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15" windowHeight="9015"/>
  </bookViews>
  <sheets>
    <sheet name="POAI AJUSTADO" sheetId="1" r:id="rId1"/>
  </sheets>
  <externalReferences>
    <externalReference r:id="rId2"/>
  </externalReferences>
  <definedNames>
    <definedName name="DIMENSIONES">[1]Hoja3!$B$3:$K$3</definedName>
  </definedNames>
  <calcPr calcId="144525"/>
</workbook>
</file>

<file path=xl/calcChain.xml><?xml version="1.0" encoding="utf-8"?>
<calcChain xmlns="http://schemas.openxmlformats.org/spreadsheetml/2006/main">
  <c r="O28" i="1" l="1"/>
  <c r="O41" i="1"/>
  <c r="O45" i="1"/>
  <c r="O63" i="1"/>
  <c r="O79" i="1"/>
  <c r="O94" i="1"/>
</calcChain>
</file>

<file path=xl/sharedStrings.xml><?xml version="1.0" encoding="utf-8"?>
<sst xmlns="http://schemas.openxmlformats.org/spreadsheetml/2006/main" count="991" uniqueCount="311">
  <si>
    <t>VALOR TOTAL</t>
  </si>
  <si>
    <t>Compra de vehiculo para la realización de actividades extramurales</t>
  </si>
  <si>
    <t>ECOS</t>
  </si>
  <si>
    <t>Compra de vhiculo</t>
  </si>
  <si>
    <t>Vehiculo adquirido</t>
  </si>
  <si>
    <t>Gestión de ECOS</t>
  </si>
  <si>
    <t>Transporte para las actividades extramurales</t>
  </si>
  <si>
    <t>Plan local de seguridad alimentaria acordes a la politica que integrre los programas y proyectos de las diferentes entidades del municipio y dependencias de administracion municipal</t>
  </si>
  <si>
    <t>elaboracion de plan local de seguridad alimentaria</t>
  </si>
  <si>
    <t>1F ormulacion del Plan Local de Seguridad Alimentaria</t>
  </si>
  <si>
    <t>Porcentaje</t>
  </si>
  <si>
    <t>ENTORNOS PSICOSOCIALES, Y ESTILOS DE VIDA SALUDABLES</t>
  </si>
  <si>
    <t>Gestion de la salud publica</t>
  </si>
  <si>
    <t>Disponibilidad y acceso a los alimentos,Consumo y aprovechamiento biológico de alimentos</t>
  </si>
  <si>
    <t>Seguridad_alimentaria_y_nutricional</t>
  </si>
  <si>
    <t>Reuniones mensuales de análisis de los eventos y los servicios relacionados con Nutrición.</t>
  </si>
  <si>
    <t>listado de asistencia, elaboracion de informes</t>
  </si>
  <si>
    <t>Asistir al 80%  de las Reuniones de COVE Municipal</t>
  </si>
  <si>
    <t>VIGILANCIA Y CONTROL DE LA SALUD EN LA COMUNIDAD</t>
  </si>
  <si>
    <t>A DEMANDA</t>
  </si>
  <si>
    <t>Visitas de vigilancia y seguimiento de la presencia de casos de niños menores de dos años.</t>
  </si>
  <si>
    <t>informes, elaboracion</t>
  </si>
  <si>
    <t>Seguimiento al 100% de los niños menores de dos años remitidos a centros de recuperación nutricional y muertes por desnutrición en menores de 5 años.</t>
  </si>
  <si>
    <t>Gestion del riesgo en salud</t>
  </si>
  <si>
    <t>Inocuidad y calidad de los alimentos</t>
  </si>
  <si>
    <t>Visitas a los centros que requieren revisión enmarcada en la Estrategia Escuela Saludable y APSr, basada en enfoque diferencial.</t>
  </si>
  <si>
    <t>elaboracion de informes</t>
  </si>
  <si>
    <t>Cumplir al 100% la Evaluaciòn de las condicones higienicas y nutricionales  de los diferentes programas: hogares de ICBF, puntos de entrega de MANA incluye restaurantes escolares.</t>
  </si>
  <si>
    <t xml:space="preserve">Encuentros enmarcados en la estrategia escuela saludable y APSr, basado en enfoque diferencial. </t>
  </si>
  <si>
    <t>Listados de asistencia, metodologia y captacion de poblacion en riesgo</t>
  </si>
  <si>
    <t xml:space="preserve">Cumplir al 100% la Toma de medidas antropometricas a los escolares, niños de los hogares comunitarios., gestantes y adulto mayores. </t>
  </si>
  <si>
    <t>Identificación de las personas en riesgo de malnutrición y canalización a los servicios de salud</t>
  </si>
  <si>
    <t>Elaboracion de informes, registro de remision</t>
  </si>
  <si>
    <t>Canalización a los servicios de salud al 100% de las personas vulnerables y en riesgo de desnutrición</t>
  </si>
  <si>
    <t>gestion del riesgo en salud</t>
  </si>
  <si>
    <t>Capacitaciones de restaurantes escolares y las normas de higiene enmarcado en la Estrategia Escuela Saludable y APSr, basado en enfoque diferencial.</t>
  </si>
  <si>
    <t>capacitar y supervisar los diferentes programas alimentarios ofrecidos en el municipio, formulando el plan de seguridad alimentaria según las necesidades detectadas.</t>
  </si>
  <si>
    <t xml:space="preserve">Realizar al 100% la capacitación a los profesores y manipuladores de los restaurantes escolares de la Zona Urbana y Rural. </t>
  </si>
  <si>
    <t>Promocion de la salud</t>
  </si>
  <si>
    <t>Programas radiales para difusiòn de informacion  en difentes temas de nutrición enmaracado en la Estrategia Escuela Saludale y APSr, basado en enfoque diferencial.</t>
  </si>
  <si>
    <t>Realizacion de programa, elaboracion de guion e informacion</t>
  </si>
  <si>
    <t>Difundir al 90% los temas relacionados con lactancia, estilos de vida y prevención de enfermedades crónicas en la zona Urbana y Rural del Municipio.</t>
  </si>
  <si>
    <t>promocion de la salud</t>
  </si>
  <si>
    <t>Campaña de Lactancia materna, enmarcada en la estrategia Escuela Saludable y APSr, basada en enfoque diferencial.</t>
  </si>
  <si>
    <t>Realizacion de campaña de lactancia materna</t>
  </si>
  <si>
    <t>Realizar al 100% sensibilizaciòn a la comunidad frente a la Lactancia Materna.</t>
  </si>
  <si>
    <t>PROMOCION DE LA SALUD</t>
  </si>
  <si>
    <t>Talleres y encuentro con las madres enmarcados en la estrategia de Escuela Saludable y APSr, basado en enfoque diferencial.</t>
  </si>
  <si>
    <t>talleres, programas de actividad fisica, campaña de estilos de vida, programas radiales</t>
  </si>
  <si>
    <t>Formar al 80% las madres gestantes en el apoyo a la lactancia materna en la Zona Urbana y Rural.</t>
  </si>
  <si>
    <t xml:space="preserve">Talleres educativos y reflexivos en la comunidad, enmarcado en la estrategia de Escuela Saludable y APSr, basado en enfoque diferencial.  </t>
  </si>
  <si>
    <t>Educar al 80% a los NNA  sobre tratsornos alimentarios y habitos de vida saludables, en la Zona Urbana y Rural.</t>
  </si>
  <si>
    <t>Feria para el fomento de estilos de vida saludable: desarrollar y evaluar estrategias de educacion, informacion y comunicación y movilizacion social con enfoque etnocultural para promocion de estilos de vida saludable.</t>
  </si>
  <si>
    <t>Realizar al 100% sensibilizaciòn a la comunidad frente a los Estilos de Vida Saludable.</t>
  </si>
  <si>
    <t xml:space="preserve">Campaña para prevenir enfermedades crónicas promocionando estilos de vida saludable. Enmarcado en la Estrategia Escuela Saludable y APSr, basada en enfoque diferencial.  </t>
  </si>
  <si>
    <t>realizacion campaña estilos de vida saludables</t>
  </si>
  <si>
    <t>Realizar al 100% sensibilizaciòn a la comunidad frente a las enfermedades crónicas.</t>
  </si>
  <si>
    <t>Talleres Educativos colectivos y familiares  sobre atencion y manejo  domiciliario de pacientes  vulnerables.                               
Talleres  en patrones alimentarios  desarrollando un estilo de vida saludable.Enmarcado en la estrategia Escuela Saludable y APSr, basada en el enfoque diferencial.</t>
  </si>
  <si>
    <t>lograr que el 80% de la poblacion del municipio conozca y aplique estilos de vida saludables</t>
  </si>
  <si>
    <t>Educar a la poblacion sanpedreña en habitos de vida saludables, trastornos alimentarios, promocion de la actividad fisica y prevencion de enfermedades cronicas.</t>
  </si>
  <si>
    <t>45.562.000</t>
  </si>
  <si>
    <t>3.565.000</t>
  </si>
  <si>
    <t>Campaña "pendiente nombre" sobre equidad de genero y violencia intrafamiliar"</t>
  </si>
  <si>
    <t>campaña masiva de fomento por la equidad de genero y prevencion de violencia intrafamiliar</t>
  </si>
  <si>
    <t xml:space="preserve">Realizar al 100% sensibilizaciòn a la comunidad sobre equidad de genero y prevencion de la violencia intrafamiliar </t>
  </si>
  <si>
    <t xml:space="preserve">Promoción de la Salud Mental y Convivencia </t>
  </si>
  <si>
    <t>Convivencia_social_y_salud_mental</t>
  </si>
  <si>
    <t>Fortalecimiento de la linea de Salud Mental mediante la difusiòn, promocion y divulgacion de temas referentes al tema. A traves de plegables, volantes y cartillas como material educativo.</t>
  </si>
  <si>
    <t>elaboracion de material informativo para el manejo de la salud mental</t>
  </si>
  <si>
    <t xml:space="preserve">Realizar Difusión al 60% en  temas de salud mental en la poblaciòn Urbana y Rural del Municipio. </t>
  </si>
  <si>
    <t>Programas Radiales para la comunidad, enmarcado en la Estrategia Escuela Saludable y APSr, basada en enfoque diferencial.</t>
  </si>
  <si>
    <t>programas radiales, volantes, plegables</t>
  </si>
  <si>
    <t>Difundir al 80%  en la Zona Urbana y Rural del Municipio temas de salud mental(trato digno-suicidio-sustancias psicoactvas - violencia intrafamiliar).</t>
  </si>
  <si>
    <t>Notificación mensual  información en Salud SIVIGILA, Estadisticas vitales y PAISOFT como soporte a la vigilancia en salud publica</t>
  </si>
  <si>
    <t>elaboracion de informes mensuales y realizacion de consolidados</t>
  </si>
  <si>
    <t xml:space="preserve">Cumplir al 100% el reporte al SIVIGILA.      </t>
  </si>
  <si>
    <t>Reuniones mensuales de análisis de los eventos y los servicios relacionados con la salud mental.</t>
  </si>
  <si>
    <t>asistencia, listado de asistencia</t>
  </si>
  <si>
    <t xml:space="preserve">Campaña AMOR POR LA VIDA, como factor protector frente a la conducta suicida, enmarcada en la estrategia escuela saludable y APSr, basado n enfoque diferencial. </t>
  </si>
  <si>
    <t>campaña masiva de fomento por la vida y prevencion del suicidio</t>
  </si>
  <si>
    <t>Realizar al 100% sensibilizaciòn a la comunidad frente a la conducta suicida.</t>
  </si>
  <si>
    <t>Diagnostico, Prevención y educación sobre el consumo de sustancias psicoactivas  en el marco de la estrategia escuela saludable.</t>
  </si>
  <si>
    <t>Educacion en consumo de sustancias</t>
  </si>
  <si>
    <t xml:space="preserve">Educar al 80% a la población de NNA, padres de familia, hogares comunitarios, juntas de acción comunal de la Zona Urbana y Rural. </t>
  </si>
  <si>
    <t>Talleres educativos, enmarcado en la estrategia escuela saludable y APSr, basado en enfoque diferencial.</t>
  </si>
  <si>
    <t>Educacion a escuelas de padres, docentes y JAC</t>
  </si>
  <si>
    <t>Formar al  80%  Padres de Familia en estilos educativos y acoso escolar en la Zona Urbana y Rural.</t>
  </si>
  <si>
    <t xml:space="preserve">Campaña en contra del maltrato infantil enmarcado en la estrategia Escuela Saludable y APSr, basado en enfoque diferencial. </t>
  </si>
  <si>
    <t>Campaña masiva de difusion de la prevencion del maltrato infantil</t>
  </si>
  <si>
    <t>Realizar al 100% sensibilizaciòn a la comunidad frente al maltrato infantil.</t>
  </si>
  <si>
    <t>Talleres reflexivos y educativos enmarcados en las Estrategis Escuela Saludable y APSr, basado en enfoque diferencial.</t>
  </si>
  <si>
    <t>Educacion a la poblacion adulta mayor  y sus familias acerca de la importancia del ciclo vital y como manejarlo</t>
  </si>
  <si>
    <t>Realizar acompañamiento al 80% de los Grupos de Adulto Mayor de la Zona Urbana y Rural.</t>
  </si>
  <si>
    <t>Talleres ludico-reflexivos de aprendizaje, enmarcado en la Estrategias Escuela Saludable y APSr, basado en enfoque diferencial.</t>
  </si>
  <si>
    <t>Promocion de la salud mental en gestantes</t>
  </si>
  <si>
    <t>Realizar acompañamiento al 100% de las madres gestantes en la Zona Urbana y Rural desde  salud mental.</t>
  </si>
  <si>
    <t xml:space="preserve">Talleres ludico- reflexivos para la comunidad enmarcado en la Estrategia Escuela Saludable y APSr, basado en enfoque diferencial. </t>
  </si>
  <si>
    <t>capacitacion a niños y jovenes sobre habilidades para la vida</t>
  </si>
  <si>
    <t>Formar al 70% a los NNA en habilidades y proyecto de vida en la  Zona Urbana y Rural.</t>
  </si>
  <si>
    <t xml:space="preserve"> Talleres educativas desde la prevenciòn enmarcado en las Estrategias Escuela Saludable y APSr, basada en enfoque diferencial. En las instituciones educativas, padres de familia, NNA.</t>
  </si>
  <si>
    <t>talleres con padres de familia y comunidad en general</t>
  </si>
  <si>
    <t>Educar al 80% en factores de protecciòn frente a la Violencia Intrafamiliar y Fortaleciendo la Equidad de Gènero.</t>
  </si>
  <si>
    <t>Talleres de Prevenciòn y educacion con la comunidad enmarcada en la Estrategias Escuela Saludables y APSr, basada en enfoque diferencial.</t>
  </si>
  <si>
    <t>actividades educativas con la comunidad en diferentes poblaciones</t>
  </si>
  <si>
    <t>Educar al 90% en factores protectores frente a la conducta suicida en las Instituciones Educativas y padres defamilia de la Zona Urbana y Rural.</t>
  </si>
  <si>
    <t>Intervenciones individual  de los casos presentados por intentos de suicidio, consumo de sustancias, violencia intrafamiliar.</t>
  </si>
  <si>
    <t>seguimiento a casos, elaboracion de informes, planes de intervencion</t>
  </si>
  <si>
    <t>Lograr el 100% de las intervenciones en crisis y seguimientos a los intentos de suicidio, consumo de sustancias y violencia intrafamiliar en la Zona Urbana y Rural.</t>
  </si>
  <si>
    <t>GESTION DEL RIESGO EN SALUD</t>
  </si>
  <si>
    <t>37.122.000</t>
  </si>
  <si>
    <t>Notificación mensuales al SIVIGILA.</t>
  </si>
  <si>
    <t>elaboracion de informes busquedas institucionales, RIPS, seguimiento de casos</t>
  </si>
  <si>
    <t>Cumplir al 100% con la notficación SIVIGILA de casos de Infecciones por VIH, Hepatitis B.</t>
  </si>
  <si>
    <t>GESTION DE LA SALUD PUBLICA</t>
  </si>
  <si>
    <t xml:space="preserve"> Fortalecimiento de la autoridad sanitaria</t>
  </si>
  <si>
    <t>Fortalecimiento_de_la_autoridad_sanitaria_para_la_gestión_de_la_salud</t>
  </si>
  <si>
    <t>Reuniones mensuales de análisis de los eventos y los servicios relacionados con la Salud Sexual y Reproductiva.</t>
  </si>
  <si>
    <t xml:space="preserve">Elaborar informe trimestral de  casos de sífilis gestacional y congénita y enviar la información oportunamente </t>
  </si>
  <si>
    <t>1 Búsqueda Activa Institucional -BAI- de casos de sífilis gestacional y congénita en los registros de laboratorio clínico, registro individuales de prestación de servicios -RIPS-, historias clínicas y certificados de defunción aplicando la metodología de BAI para sífilis con la periodicidad trimestral y enviar información a la DSSA vía electrónica al correo asignado al SIVIGILA</t>
  </si>
  <si>
    <t>4 Búsqueda Activa Institucional -BAI- de casos de sífilis gestacional y congénita en los registros de laboratorio clínico, registro individuales de prestación de servicios -RIPS-, historias clínicas y certificados de defunción aplicando la metodología de BAI para sífilis con la periodicidad trimestral y enviar información a la DSSA vía electrónica al correo asignado al SIVIGILA</t>
  </si>
  <si>
    <t xml:space="preserve">Elaborar informe de muertes maternas relacionadas con la gestación hasta un año después, realizar análisis y enviar la información oportunamente </t>
  </si>
  <si>
    <t>3 Búsqueda activa de muertes en mujeres en edad fértil (10 a 54 años) mediante la revisión mensual de los certificados de defunción.  Enviar trimestralmente resultados y su análisis a la DSSA en los formatos establecidos</t>
  </si>
  <si>
    <t>12 Búsqueda activa de muertes en mujeres en edad fértil (10 a 54 años) mediante la revisión mensual de los certificados de defunción.  Enviar trimestralmente resultados y su análisis a la DSSA en los formatos establecidos</t>
  </si>
  <si>
    <t>eNTORNOS PSICOSOCIALES, Y ESTILOS DE VIDA SALUDABLES</t>
  </si>
  <si>
    <t>Talleres con enfasis en consejeria para adolescentes enmarcados en la Estrategia Escuela Saludable y APSr, basado en enfoque diferencial.</t>
  </si>
  <si>
    <t>Actividades educativas de promocion de derechos sexuales y reproductivos, equidad de genero y prevencion de abuso sexual en el marco de APS.</t>
  </si>
  <si>
    <t>Garantizar al 90% las asesorias y consejerias en servicio amigable en las diferentes instituciones prestadoras de servicios para los adolscentes ,  y comunidad general dela zona urbana y rural</t>
  </si>
  <si>
    <t>Garantizar al 90% las asesorias y consejerias en servicio amigable y planificacion familiar en las diferentes instituciones prestadoras de servicios para los adolscentes ,  y comunidad general dela zona urbana y rural</t>
  </si>
  <si>
    <t>Garantizar al 90% las asesorias y consejerias en servicio amigable en las diferentes instituciones prestadoras de servicios para los adolscentes dela zona  Rural.</t>
  </si>
  <si>
    <t>Promoción de los derechos sexuales y reproductivos y equidad de género</t>
  </si>
  <si>
    <t>Sexualidad_derechos_sexuales_y_reproductivos</t>
  </si>
  <si>
    <t>Adecuar espacios en cada IPS del municipio para la atencion en salud sexual y reproductiva para los adolescentes, enmarcado en las Estrategias Escuela Saludable y APSr, basada en enfoque diferencial.  Rural y urbano</t>
  </si>
  <si>
    <t>Adecuacion de espacios en las diferentes IPS, capacitacion de personal, oferta de servicios, elaboracion de material educativo</t>
  </si>
  <si>
    <t xml:space="preserve"> Educar al 80%  en la implementaciòn de los servicios amigables desde la oferta anticonceptiva y metodos modernos con adolescentes de la Zona Urbana y Rural</t>
  </si>
  <si>
    <t>Programas Radiales para la comunidad, sobre temas de salud sexual y reproductiva (derechos sexuales, citologia, examen de mama, examen de prostata, equidad de genero) enmarcado en la Estrategia Escuela Saludable y APSr, basada en enfoque diferencial.</t>
  </si>
  <si>
    <t>Difundir al 80% los Derechos Sexuales y Reproductivos y demas temas de educacion sexual en la Zona Urbana y Rural del Municipio.</t>
  </si>
  <si>
    <t>Encuentros y talleres educativos para la comunidad sobre importancia de citologia, autoexamen de mama, examen de prostata, basados en la entrategia de APS R y escuelas saludables</t>
  </si>
  <si>
    <t>Campañas masivas de toma de citologia, autoexamen de seno, seguimiento a usuarias en edad reproductiva con factores de riesgo</t>
  </si>
  <si>
    <t>Lograr que el 60%  de la poblacion femenina en edad fertil , adulto mayor tenga esquemas adecuados de citologias y se realice adecuamente el autoexamen de mama y conozca la importancia de estos</t>
  </si>
  <si>
    <t>Realizar  talleres a  escuelas de padres, docentes  y comunidad en general (familias en accion , madres, familiar y comunitario, comunitarias,  sobre salud sexual y reproductiva</t>
  </si>
  <si>
    <t>Educar al 50% de los Padres de Familia  en Educacion Sexual de la Zona Urbana y  Rural.</t>
  </si>
  <si>
    <t xml:space="preserve">Talleres con las Instituciones Educativas, Hogares Comunitarios sobre prevencion de abuso sexual enmarcado en la Estrategia Escuela aludable y APSr, basado en enfoque diferencial. </t>
  </si>
  <si>
    <t>Educar al 80%  a los NNA (niños-niñas-adolescentes) en hailidades de buen trato y autoestima en la Zona Urbana y Rural</t>
  </si>
  <si>
    <t>Educar al 80%  a los NNA (niños-niñas-adolescentes) en habilidades de buen trato y autoestima en la Zona Urbana y Rural</t>
  </si>
  <si>
    <t>Talleres educativos y participativos en centros e intituciones educativas de municpio en zona urbana enmarcado en la estrategia Escuela Saludable y APSr, basada en enfoque diferencial.</t>
  </si>
  <si>
    <t>Educar al 80% de los adolescentes en Prevencion de Enfermedades de Transmision sexual desde el conocimiento de los derechos sexuales y reproductivos de la Zona Urbana.</t>
  </si>
  <si>
    <t>Talleres educativos y participativos en centros e intituciones educativas de municpio en zona  rural, enmarcado en la estrategia Escuela Saludable y APSr, basada en enfoque diferencial.</t>
  </si>
  <si>
    <t>Educar al 80% de los adolescentes en Prevencion de Enfermedades de Transmision sexual desde el conocimiento de los derechos sexuales y reproductivos de la Zona Rural.</t>
  </si>
  <si>
    <t>Talleres educativos y participativos en centros e intituciones educativas de municpio en zona urbana y rural, enmarcado en la estrategia Escuela Saludable y APSr, basada en enfoque diferencial.</t>
  </si>
  <si>
    <t>Educar en el 80% a los NNA (NIÑOS-NIÑAS-ADOLESCENTES) en factores protectores frente al abuso sexual infantil, en la Zona Urbana y Rural.</t>
  </si>
  <si>
    <t>Jornadas ludicas educativas acerca de la importancia de la planificacion familiar y educacion sexual en las instituciones educativas de mayor influencia en el municipio</t>
  </si>
  <si>
    <t>Educar en el 80%  a los adolescentes en planificacion familiar y educación sexual por medio de jornada ludica institucional de salud sexual y reproductiva</t>
  </si>
  <si>
    <t>Talleres grupales con las Instituciones Educativas enmarcado en la Estrategia Escuela Saludable y APSr, basado en enfoque diferencial.</t>
  </si>
  <si>
    <t>Promover al 100% el autocuidado y equidad de gènero  desde la Educacion Sexual para NN (NIÑOS-NIÑAS) en la Zona Urbana y Rural del Municipio.</t>
  </si>
  <si>
    <t>volantes informativos, reunions con los lideres de proyecto de salud sexual en cada institucion para la socializacion</t>
  </si>
  <si>
    <t>Lograr al 100% la divulgación de la Politica Publica de Salud Sexual y Reproductiva Nacional en la comunidad sampedreña.</t>
  </si>
  <si>
    <t>Implementar la politica publica nacional de salud sexual y reproductiva</t>
  </si>
  <si>
    <t>sesibilizar al 90% de la población en la Politica Publica de Salud Sexual y Reproductiva.</t>
  </si>
  <si>
    <t>Gerenciar los sitemas de informacion en salud SIVIGILA,  estadisticas vitales,  PAISOFT como soporte en la vigilancia en salud publica</t>
  </si>
  <si>
    <t>informe de reporte a SIVIGILA mensual</t>
  </si>
  <si>
    <t>cumplir al 100% la gerencia a sistemas de informacion    SIVIGILA</t>
  </si>
  <si>
    <t>Actualizacion y sistematizacion del perfil epidemiologico municipal</t>
  </si>
  <si>
    <t>elaboracion de informes.</t>
  </si>
  <si>
    <t>cumplir al 100% con el perfil epidemiologico sistematizado del municipio</t>
  </si>
  <si>
    <t>Reuniones mensuales y analisis de los eventos y servicios relacionados con salud infantil</t>
  </si>
  <si>
    <t>asistencia a reuniones, presentacion de informes</t>
  </si>
  <si>
    <t>asistir al 100% de los COVE municipales</t>
  </si>
  <si>
    <t>12.000.000</t>
  </si>
  <si>
    <t>Reuniones mensuales.</t>
  </si>
  <si>
    <t>Reuniones , elaboacion de actas, toma de fotos, elaboracion de cronogramas, compromisos.</t>
  </si>
  <si>
    <t>Asistir al 100% de la reuniones programadas por RBC.</t>
  </si>
  <si>
    <t>Discapacidad</t>
  </si>
  <si>
    <t>Gestión_diferencial_de_poblaciones_vulnerables</t>
  </si>
  <si>
    <t>Encuentros trimestrales convocando a las reuniones.</t>
  </si>
  <si>
    <t>capacitacion continua de la poblacion en prevencion de lesiones que generen discapacidad(accidentes de transito, lesiones laborales) celebracion de dia blanco y campañas de discapacidad.</t>
  </si>
  <si>
    <t>Trabajar al 100% con el Comité Mpal de Discapacidad.</t>
  </si>
  <si>
    <t>Encuentro colectivo en pro de la discapacidad.</t>
  </si>
  <si>
    <t>Realizar al 100% la Campaña del Día Blanco en pro de las personas en situacion de Discapacidad de la Zona Urbana y Rural.</t>
  </si>
  <si>
    <t>Talleres con las Instituciones educativas, enmarcado en la estrategia de Escuela Saludable y APSr, basado en enfoque diferencial</t>
  </si>
  <si>
    <t>Formar al 100% a la comunidad Instituciones educativas, hogares comunitarios en talleres de estimulación en la zona Rural. 1 por cada escuela rural</t>
  </si>
  <si>
    <t>Formar al 100% a la comunidad Instituciones educativas, hogares comunitarios en talleres de estimulación en la zona Urbana.</t>
  </si>
  <si>
    <t>Formar al 100% a la comunidad Instituciones educativas, hogares comunitarios en talleres de estimulación en la zona Urbana</t>
  </si>
  <si>
    <t>Talleres en la Zona Urbana y Rural,  enmarcado en la estrategia de escuela saludable y APSr, basado en enfoque diferencial.</t>
  </si>
  <si>
    <t xml:space="preserve">Educar al 100% a la comunidad en prevencion de la discapacidad en la Zona Rural con enfasis en ASPr.  </t>
  </si>
  <si>
    <t>Actualizacion y sistematizacion del censo municipal de discapacidad del municipio</t>
  </si>
  <si>
    <t>recopilacion, actualizacion y analisis del censo de discapacidad del municipio</t>
  </si>
  <si>
    <t>entrega de informes de cendo actualizado</t>
  </si>
  <si>
    <t>realizar el 100% de la actualizacion del censo de discapacidad del municipio</t>
  </si>
  <si>
    <t>Actualizacion y registro de caracterizacion de la poblacion en situacion de discapacidad del municipio</t>
  </si>
  <si>
    <t>Gestion del risgo en salud</t>
  </si>
  <si>
    <t>DISCAPACIDAD</t>
  </si>
  <si>
    <t>Talleres en la Zona Urbana y Rural, enmarcado en la estrategia de escuela saludable y APSr, basado en enfoque diferencial.</t>
  </si>
  <si>
    <t>Formar al 100% a la comunidad desde la prevencion de factores de riesgo y etapas del desarrollo y accidentes de transito evitables.</t>
  </si>
  <si>
    <t>Talleres educativas Zona Urbana y Rural, Enmarcado en la estrategia de escuela saludable y APSr, basado en enfoque diferencial.</t>
  </si>
  <si>
    <t xml:space="preserve">Capacitacion continua de la poblacion en prevencion de lesiones que generen discapacidad(accidentes de transito, lesiones laborales) </t>
  </si>
  <si>
    <t>Educar al 100% en el desarrollo de habilidades para las personas en situacion de discapacidad.</t>
  </si>
  <si>
    <t>Lograr que 70% de la poblacion de la Zona Urbana y Rural conozcan  la importancia de  la deteccion, prevencion y manejo de la discapacidad en el municipio.</t>
  </si>
  <si>
    <t>Talleres educativos en la Zona Urbana y Rural dentro de las I.E, juntas de Accion Comunal, padres de familia.  Enmarcada en la estrategia de Escuela Saludable y APSrs, basada en el enfoque diferencial.</t>
  </si>
  <si>
    <t>Lograr que 100% de la poblacion de la Zona Urbana y Rural  la prevencion y manejo de la discpacidad.</t>
  </si>
  <si>
    <t>Lograr que 70% de los gruposd organziados del municipio de la Zona Urbana y Rural conozcan  la importancia de  la deteccion, prevencion y manejo de la discapacidad en el municipio.</t>
  </si>
  <si>
    <t>28.589.948</t>
  </si>
  <si>
    <t>28.598.948</t>
  </si>
  <si>
    <t>Pendiente descripcion de actividades.</t>
  </si>
  <si>
    <t>estrategia  APS</t>
  </si>
  <si>
    <t>realizacion de segunda y tercera visita basadas en la estrategia APS R con el fin de validad compromisos y detectar nuevas necesidades</t>
  </si>
  <si>
    <t>planeacion estrategica e intervenciones en terreno de necesidades detectadas.</t>
  </si>
  <si>
    <t>lograr la validacion de la informacion recopilada durante los años 2012- 2014 con la comunidad</t>
  </si>
  <si>
    <t>Ooperativizacion de la estrategia APS en el municipio con el fin de validar informacion de diagnosticos de años anteriores y realizar intervenciones oportunas</t>
  </si>
  <si>
    <t>SALUD INFANTIL</t>
  </si>
  <si>
    <t>52.960.000</t>
  </si>
  <si>
    <t>campaña masiva, entrega simbolica de luces, programas radiales</t>
  </si>
  <si>
    <t>campaña masiva, entrega de volantes, cuñas radiales, capcitacion, pasacalles</t>
  </si>
  <si>
    <t>lograr que el 100% de la poblacion se sensibilice frente a los peligros del uso de la polvora</t>
  </si>
  <si>
    <t>lograr 0 quemados con polvora en el municipio durant ele año 2015</t>
  </si>
  <si>
    <t xml:space="preserve">Modos, condiciones y estilos de vida saludables </t>
  </si>
  <si>
    <t>Vida_saludable_y_condiciones_no_transmisibles</t>
  </si>
  <si>
    <t xml:space="preserve">capacitacion a poblacion urbana en enfermedades prevalentes de la infancia (E.D.A- I.R.A,Desnutrición, Anemia, Enfermedades de Origen Parasitario, Enfermedades Bucodentales y en general, todas aquellas patologías de alta frecuencia durante los primeros 5 años de vida) </t>
  </si>
  <si>
    <t>capacitacion, volantes, plegables</t>
  </si>
  <si>
    <t>Lograr que el 80% de la poblacion sanpedreña conozca y sepa manejar las principales patologias prevalentes de la infancia</t>
  </si>
  <si>
    <t>visitas a las instituciones educativas para la promocion de una adecuada higiene bucal, basada en la estrategia de escuelas saludables y APS R</t>
  </si>
  <si>
    <t>Realizacion de visitas y actividades educativas en higiene oral</t>
  </si>
  <si>
    <t>cumplir al 100% con actividades educativas de salud bucal</t>
  </si>
  <si>
    <t>dar cumplimiento al 100% d las visitas a instituciones educativas de zona rural y urbana para la adquisicion de habilidades para el uso adecuado de los elementos de higiene bucal</t>
  </si>
  <si>
    <t xml:space="preserve">capacitacion a poblacion rural en enfermedades prevalentes de la infancia (E.D.A- I.R.A,Desnutrición, Anemia, Enfermedades de Origen Parasitario, Enfermedades Bucodentales y en general, todas aquellas patologías de alta frecuencia durante los primeros 5 años de vida) </t>
  </si>
  <si>
    <t xml:space="preserve">Condiciones crónicas prevalentes </t>
  </si>
  <si>
    <t>Programas radiales sobre ley de infancia y adolescencia  basados en la estrategia APS  y escuelas saludables</t>
  </si>
  <si>
    <t>Programas radiales, entrega de informacion, volantes, cartillas, plegables</t>
  </si>
  <si>
    <t>Difundir en un 80% de la poblacion la ley de infancia y adolescencia 1098</t>
  </si>
  <si>
    <t>Desarrollo integral de las niñas, niños y adolescentes</t>
  </si>
  <si>
    <t>talleres participativos con los NNA, padres de familia, juntas de accion comunal y grupos conformados sobre ley de infancia y adolescencia, basado en la estrategia de APS renovada  y escuelas saludables.</t>
  </si>
  <si>
    <t>Talleres participativos con los NNA, Padres de Familia, Juntas de Accion Comunal, Instituciones Educativas y grupos conformados. Basado en la Estrategia de APSr y Escuela Saludable. Programas radiales</t>
  </si>
  <si>
    <t xml:space="preserve">Lograr que el 60% de la población conozca la Ley 1098 de Infancia y adolescencia. </t>
  </si>
  <si>
    <t>Lograr que el 60% de la población conozca la Ley 1098 de Infancia y adolescencia.</t>
  </si>
  <si>
    <t>programas radiales  y elaboracion de plegables y publicidad sobre prevencion de enfermedades emergentes y reemergentes (TB lepra)</t>
  </si>
  <si>
    <t xml:space="preserve"> programas radiales, Entrega de volantes y publicidad</t>
  </si>
  <si>
    <t>Lograr que el 80% de la poblacion conozca e identifique signos de alarma frente a enfermedades emergentes.</t>
  </si>
  <si>
    <t>VIGILANCIA Y CONTROL DE LA SALUD DE LA COMUNIDAD</t>
  </si>
  <si>
    <t>Charlas educativas en la zona Urbana del Municipio; enmarcada en las Estrageias de Escuela Saludable y APSr.Sobre esquemas completos de vacunación, como principal mecanismo de prevención de la mortalidad infantil asociada a enfermedades inmunoprevenibles, aplicando el enfoque diferencial.  (urbana)</t>
  </si>
  <si>
    <t>Actividades educativas de prevencion de enfermedades inmunoprevenibles y vacunacion institucional</t>
  </si>
  <si>
    <t>lograr que el 95% de la poblacion conzca acerca de la importancia de la vacunacion, que enfermedades previene y disminuir las secuelas que se puedan presentar</t>
  </si>
  <si>
    <t>GESTION DEL RIESGO EN SALUID</t>
  </si>
  <si>
    <t>Enfermedades inmunoprevenibles</t>
  </si>
  <si>
    <t>Vida_saludable_y_enfermedades_trasmisibles</t>
  </si>
  <si>
    <t>Charlas educativas en la zona Rural del Municipio; enmarcada en las Estrageias de Escuela Saludable y APSr sobre esquemas completos de vacunacion como principal mecanismo de prevencio de mortalidad infantil asociada a enfermedades inmunoprevenibles, aplicando el enfoque diferencial.  (rural)</t>
  </si>
  <si>
    <t xml:space="preserve">Programas radiales.Enmarcado en la Estrategia Escuela saludable y APSr, basado en enfoque diferencial. </t>
  </si>
  <si>
    <t>difundir en un  80% de la poblacion sobre la importancia de la vacunacion y prevencion de enfermedades inmunoprevenibles</t>
  </si>
  <si>
    <t xml:space="preserve">Realizar Historias Individuales de Vacunación, enmarcado en la estrategia Escuela Saludable y APSr, basado en enfoque diferencial.  </t>
  </si>
  <si>
    <t>elaboracion y actualizacion de historias clinicas de vacunacion y actualizacion en el sistema</t>
  </si>
  <si>
    <t>Lograr esquemas de vacunacion adecuados por encima del 95%</t>
  </si>
  <si>
    <t>realizar al 100% las historias  actualizadas de vacunacion</t>
  </si>
  <si>
    <t>Visitas de campo a las familias con enfermedades epidemiologicas, enmarcadas en la estrategia escuela saludable y APSr, basada en enfoque diferencial.</t>
  </si>
  <si>
    <t>informe de visitas y planes de mejoramiento</t>
  </si>
  <si>
    <t>garantizar al 100% la realizacion de estudios de campo de acuerdo a las enfermedades de vigilancia epidemiologica que requieren seguimiento urbano y rural</t>
  </si>
  <si>
    <t xml:space="preserve">Transporte de las vacunas, los medicamentos e insumos criticos de inmunoprevenibles, tuberculosis y lepra y cumplir con las condiciones de almacenamiento para fortalecer la cadena de frio </t>
  </si>
  <si>
    <t>informe de registro de temperatura, pedidos y seguimiento.</t>
  </si>
  <si>
    <t>garantizar al 100% de los pedidos de vacunas y mantenimiento de cadena de frio</t>
  </si>
  <si>
    <t>Realizar Vistas mensualmente de busqueda activa en las instituciones educativas de la Zona Urbana y Rural, enmarcado en la estrategia Escuela Saludable y APSr, basado en enfoque diferencial.</t>
  </si>
  <si>
    <t>visitas de campo, elaboracion de informes.</t>
  </si>
  <si>
    <t>cumplimiento al 100% de busquedas activas institucionales de casos sopechosos de sarampion, rubeola, paralisis flacida aguda, tetanos neonatal, sintomaticos respiratorios</t>
  </si>
  <si>
    <t>(BAC)Visitas en  conjunto con los monitoreos rapidos de coberturas para la comunidad, enmarcado en la Estrategia de Escuela Saludable y APSr, basado en enfoque diferencial.</t>
  </si>
  <si>
    <t>Realizar al 100% las busquedas activas comunitarias en la zona urbana se casos sopechosos de sarampion, rubeola, paralisis flacida aguda, tetanos neonatal</t>
  </si>
  <si>
    <t>Realizar 2 rondas mensuales de Visitas casa a casa, enmarcadas en las estrategias de Escuela Saludable y APSr, basada en el enfoque dierencial. donde se describe la información personal de la población susceptible de ser vacunada, de acuerdo a sus esquemas de vacunación y en este sentido, se deberá adelantar visitas domiciliarias en busca de dicha  población objeto del PAI, propendiendo por la actualización de sus esquemas de vacunación según la edad.</t>
  </si>
  <si>
    <t>Formato de visitas, demanda inducida, captacion de usuarios.</t>
  </si>
  <si>
    <t>dar cumplimiento al 100% de la busqueda de suceptibles y realizar los correspondientes informes</t>
  </si>
  <si>
    <t>Dar cumplimiento al 100% en la busqueda de suceptibles en la zona urbana y rural generando el reporte en  el PAISOFT en la busqueda de suceptibles.</t>
  </si>
  <si>
    <t>Visitas casa a casa de manera rápida y por sectores posterior a las Jornadas Nacionales de Vacunación. Enmarcada en la Estrategia Escuela Saludable y APSr, basada en enfoque diferencial.</t>
  </si>
  <si>
    <t>Elaboracion de informes, verificacion de coberturas.</t>
  </si>
  <si>
    <t>cumplimiento al 100% de los monitoreos rapidos de coberturas</t>
  </si>
  <si>
    <t>Dar cumplimiento al 100% de los monitoreos rapidos de coberturas en la zona urbana con el fin de evaluar la participacion de la comunidad y coberturas alcanzadas.</t>
  </si>
  <si>
    <t>Realización de las Jornadas Nacionales de Vacunación dando cobertura a la Zona Urbana y Rural del Municipio, enmarcada en las Estrategias de Escuela Saludable y APSr, basada en el enfoque diferencial.</t>
  </si>
  <si>
    <t>realizacion de jornadas de vacunacion, logistica y generacion de informes.</t>
  </si>
  <si>
    <t>SIN DESTINACION ESPECIFICA</t>
  </si>
  <si>
    <t>CON DESTINACION ESPECIFICA</t>
  </si>
  <si>
    <t>INV</t>
  </si>
  <si>
    <t>OTROS R</t>
  </si>
  <si>
    <t>RP</t>
  </si>
  <si>
    <t>SOAT-ECAT</t>
  </si>
  <si>
    <t>FORP</t>
  </si>
  <si>
    <t>LDSP</t>
  </si>
  <si>
    <t>RF</t>
  </si>
  <si>
    <t>CC</t>
  </si>
  <si>
    <t>RC</t>
  </si>
  <si>
    <t>REG</t>
  </si>
  <si>
    <t>TN</t>
  </si>
  <si>
    <t>FOSYGA</t>
  </si>
  <si>
    <t>SGP</t>
  </si>
  <si>
    <t>RECURSOS PROPIOS</t>
  </si>
  <si>
    <t>IV TRIMESTRE</t>
  </si>
  <si>
    <t>III TRIMESTRE</t>
  </si>
  <si>
    <t>II TRIMESTRE</t>
  </si>
  <si>
    <t>I TRIMESTRE</t>
  </si>
  <si>
    <t>E-MAIL DEL RESPONSABLE</t>
  </si>
  <si>
    <t>RESPONSABLES INSTITUCIONALES</t>
  </si>
  <si>
    <t>Recursos (millomes de pesos) todas las fuestes de financiación</t>
  </si>
  <si>
    <t>TOTAL RECURSOS (APROPIACION)</t>
  </si>
  <si>
    <t>NUMERO DE ACTIVIDADES</t>
  </si>
  <si>
    <t>DESCRIPCION Y ACTIVIDADES DEL PROYECTO</t>
  </si>
  <si>
    <t>ESTRATEGIA ( PTS-PDSP)</t>
  </si>
  <si>
    <t>META  DEL PRODUCTO PORTRIMESTRE</t>
  </si>
  <si>
    <t>INDICADOR DE  PRODUCTO 2015</t>
  </si>
  <si>
    <t xml:space="preserve"> META DEL PRODUCTO DE 2015</t>
  </si>
  <si>
    <t>CODIGO BPIN</t>
  </si>
  <si>
    <t>NOMBRE DEL PROYECTO</t>
  </si>
  <si>
    <t>LINEA OPERATIVA</t>
  </si>
  <si>
    <t>COMPONENTE DE LA DIMENSIÓN</t>
  </si>
  <si>
    <t>DIMENSIÓN</t>
  </si>
  <si>
    <t>ANEXO-POAI 2015</t>
  </si>
  <si>
    <t>NOMBRE DEL ALCALDE</t>
  </si>
  <si>
    <t>FECHA DE APROBACION</t>
  </si>
  <si>
    <t>CODIGO DEL DANE/DEPARTAMENTO/DISTRITO/MUNICIPIO</t>
  </si>
  <si>
    <t>NOMBRE DEL DEPARTAMENTO /DISTRITO/MUNICIPIO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</si>
</sst>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\ #,##0.00_);\(&quot;$&quot;\ #,##0.00\)"/>
    <numFmt numFmtId="165" formatCode="_(* #,##0.00_);_(* \(#,##0.00\);_(* &quot;-&quot;??_);_(@_)"/>
    <numFmt numFmtId="166" formatCode="_(* #,##0_);_(* \(#,##0\);_(* &quot;-&quot;??_);_(@_)"/>
    <numFmt numFmtId="167" formatCode="0.00000"/>
    <numFmt numFmtId="168" formatCode="&quot;$&quot;\ #,##0.00"/>
    <numFmt numFmtId="169" formatCode="0.000"/>
    <numFmt numFmtId="170" formatCode="_ * #,##0.00_ ;_ * \-#,##0.00_ ;_ * &quot;-&quot;??_ ;_ @_ "/>
    <numFmt numFmtId="171" formatCode="_ * #,##0_ ;_ * \-#,##0_ ;_ * &quot;-&quot;??_ ;_ @_ "/>
    <numFmt numFmtId="172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3" fillId="2" borderId="1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0" fillId="0" borderId="1" xfId="0" applyBorder="1"/>
    <xf numFmtId="166" fontId="5" fillId="2" borderId="1" xfId="1" applyNumberFormat="1" applyFont="1" applyFill="1" applyBorder="1"/>
    <xf numFmtId="167" fontId="6" fillId="3" borderId="1" xfId="0" applyNumberFormat="1" applyFont="1" applyFill="1" applyBorder="1"/>
    <xf numFmtId="164" fontId="5" fillId="2" borderId="1" xfId="1" applyNumberFormat="1" applyFont="1" applyFill="1" applyBorder="1"/>
    <xf numFmtId="0" fontId="0" fillId="4" borderId="0" xfId="0" applyFill="1"/>
    <xf numFmtId="0" fontId="2" fillId="4" borderId="1" xfId="3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8" fontId="3" fillId="5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8" fontId="3" fillId="7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8" fontId="3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" fillId="11" borderId="1" xfId="4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3" fillId="11" borderId="1" xfId="2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6" fontId="5" fillId="12" borderId="1" xfId="1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3" fillId="12" borderId="1" xfId="2" applyFont="1" applyFill="1" applyBorder="1" applyAlignment="1">
      <alignment horizontal="center" vertical="center" wrapText="1"/>
    </xf>
    <xf numFmtId="166" fontId="5" fillId="10" borderId="1" xfId="1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0" fontId="3" fillId="12" borderId="1" xfId="4" applyFont="1" applyFill="1" applyBorder="1" applyAlignment="1">
      <alignment horizontal="center" vertical="center" wrapText="1"/>
    </xf>
    <xf numFmtId="168" fontId="3" fillId="12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/>
    </xf>
    <xf numFmtId="166" fontId="5" fillId="13" borderId="1" xfId="1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2" applyFont="1" applyFill="1" applyBorder="1" applyAlignment="1">
      <alignment horizontal="center" vertical="center" wrapText="1"/>
    </xf>
    <xf numFmtId="0" fontId="3" fillId="13" borderId="1" xfId="4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3" fillId="13" borderId="1" xfId="2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169" fontId="0" fillId="6" borderId="1" xfId="0" applyNumberFormat="1" applyFill="1" applyBorder="1" applyAlignment="1">
      <alignment horizontal="center" vertical="center"/>
    </xf>
    <xf numFmtId="166" fontId="5" fillId="14" borderId="1" xfId="1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3" fillId="14" borderId="1" xfId="2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166" fontId="5" fillId="15" borderId="1" xfId="1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3" fillId="15" borderId="1" xfId="4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3" fillId="15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15" borderId="1" xfId="4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3" fillId="16" borderId="1" xfId="2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 wrapText="1"/>
    </xf>
    <xf numFmtId="166" fontId="5" fillId="16" borderId="1" xfId="1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3" fillId="17" borderId="1" xfId="2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3" fillId="16" borderId="1" xfId="4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6" fontId="9" fillId="2" borderId="5" xfId="1" applyNumberFormat="1" applyFont="1" applyFill="1" applyBorder="1" applyAlignment="1">
      <alignment horizontal="center" vertical="center"/>
    </xf>
    <xf numFmtId="166" fontId="8" fillId="2" borderId="5" xfId="1" applyNumberFormat="1" applyFont="1" applyFill="1" applyBorder="1" applyAlignment="1">
      <alignment horizontal="center" vertical="center"/>
    </xf>
    <xf numFmtId="171" fontId="3" fillId="16" borderId="5" xfId="5" applyNumberFormat="1" applyFont="1" applyFill="1" applyBorder="1" applyAlignment="1">
      <alignment horizontal="center" vertical="center" wrapText="1"/>
    </xf>
    <xf numFmtId="0" fontId="3" fillId="16" borderId="5" xfId="2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1" fontId="3" fillId="6" borderId="5" xfId="5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horizontal="center" vertical="center"/>
    </xf>
    <xf numFmtId="171" fontId="10" fillId="19" borderId="1" xfId="5" applyNumberFormat="1" applyFont="1" applyFill="1" applyBorder="1" applyAlignment="1">
      <alignment horizontal="center" wrapText="1"/>
    </xf>
    <xf numFmtId="0" fontId="3" fillId="0" borderId="0" xfId="2" applyFont="1" applyFill="1"/>
    <xf numFmtId="0" fontId="0" fillId="2" borderId="0" xfId="0" applyFill="1" applyBorder="1"/>
    <xf numFmtId="0" fontId="3" fillId="20" borderId="4" xfId="2" applyFont="1" applyFill="1" applyBorder="1"/>
    <xf numFmtId="0" fontId="3" fillId="20" borderId="4" xfId="2" applyFont="1" applyFill="1" applyBorder="1" applyAlignment="1"/>
    <xf numFmtId="0" fontId="3" fillId="20" borderId="3" xfId="2" applyFont="1" applyFill="1" applyBorder="1" applyAlignment="1"/>
    <xf numFmtId="171" fontId="10" fillId="19" borderId="2" xfId="5" applyNumberFormat="1" applyFont="1" applyFill="1" applyBorder="1" applyAlignment="1">
      <alignment horizontal="center" textRotation="90" wrapText="1"/>
    </xf>
    <xf numFmtId="171" fontId="10" fillId="19" borderId="5" xfId="5" applyNumberFormat="1" applyFont="1" applyFill="1" applyBorder="1" applyAlignment="1">
      <alignment horizontal="center" textRotation="90" wrapText="1"/>
    </xf>
    <xf numFmtId="0" fontId="3" fillId="20" borderId="7" xfId="2" applyFont="1" applyFill="1" applyBorder="1" applyAlignment="1"/>
    <xf numFmtId="0" fontId="3" fillId="20" borderId="4" xfId="2" applyFont="1" applyFill="1" applyBorder="1"/>
    <xf numFmtId="0" fontId="10" fillId="15" borderId="2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15" borderId="2" xfId="2" applyFont="1" applyFill="1" applyBorder="1" applyAlignment="1">
      <alignment horizontal="center" textRotation="90" wrapText="1"/>
    </xf>
    <xf numFmtId="0" fontId="10" fillId="15" borderId="6" xfId="2" applyFont="1" applyFill="1" applyBorder="1" applyAlignment="1">
      <alignment horizontal="center" textRotation="90" wrapText="1"/>
    </xf>
    <xf numFmtId="0" fontId="10" fillId="15" borderId="5" xfId="2" applyFont="1" applyFill="1" applyBorder="1" applyAlignment="1">
      <alignment horizontal="center" textRotation="90" wrapText="1"/>
    </xf>
    <xf numFmtId="0" fontId="10" fillId="15" borderId="7" xfId="2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20" borderId="4" xfId="2" applyFont="1" applyFill="1" applyBorder="1" applyAlignment="1"/>
    <xf numFmtId="171" fontId="10" fillId="19" borderId="1" xfId="5" applyNumberFormat="1" applyFont="1" applyFill="1" applyBorder="1" applyAlignment="1">
      <alignment horizontal="center" wrapText="1"/>
    </xf>
    <xf numFmtId="0" fontId="10" fillId="0" borderId="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20" borderId="4" xfId="2" applyFont="1" applyFill="1" applyBorder="1" applyAlignment="1">
      <alignment horizontal="center"/>
    </xf>
    <xf numFmtId="0" fontId="10" fillId="20" borderId="3" xfId="2" applyFont="1" applyFill="1" applyBorder="1" applyAlignment="1">
      <alignment horizontal="center"/>
    </xf>
    <xf numFmtId="0" fontId="10" fillId="18" borderId="2" xfId="2" applyFont="1" applyFill="1" applyBorder="1" applyAlignment="1">
      <alignment horizontal="center" wrapText="1"/>
    </xf>
    <xf numFmtId="0" fontId="10" fillId="18" borderId="6" xfId="2" applyFont="1" applyFill="1" applyBorder="1" applyAlignment="1">
      <alignment horizontal="center" wrapText="1"/>
    </xf>
    <xf numFmtId="0" fontId="10" fillId="18" borderId="5" xfId="2" applyFont="1" applyFill="1" applyBorder="1" applyAlignment="1">
      <alignment horizontal="center" wrapText="1"/>
    </xf>
    <xf numFmtId="171" fontId="10" fillId="19" borderId="2" xfId="5" applyNumberFormat="1" applyFont="1" applyFill="1" applyBorder="1" applyAlignment="1">
      <alignment horizontal="center" vertical="center" wrapText="1"/>
    </xf>
    <xf numFmtId="171" fontId="10" fillId="19" borderId="6" xfId="5" applyNumberFormat="1" applyFont="1" applyFill="1" applyBorder="1" applyAlignment="1">
      <alignment horizontal="center" vertical="center" wrapText="1"/>
    </xf>
    <xf numFmtId="171" fontId="10" fillId="19" borderId="5" xfId="5" applyNumberFormat="1" applyFont="1" applyFill="1" applyBorder="1" applyAlignment="1">
      <alignment horizontal="center" vertical="center" wrapText="1"/>
    </xf>
    <xf numFmtId="0" fontId="10" fillId="19" borderId="7" xfId="2" applyFont="1" applyFill="1" applyBorder="1" applyAlignment="1">
      <alignment horizontal="center"/>
    </xf>
    <xf numFmtId="0" fontId="10" fillId="19" borderId="4" xfId="2" applyFont="1" applyFill="1" applyBorder="1" applyAlignment="1">
      <alignment horizontal="center"/>
    </xf>
    <xf numFmtId="0" fontId="10" fillId="19" borderId="3" xfId="2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0" fillId="15" borderId="6" xfId="2" applyFont="1" applyFill="1" applyBorder="1" applyAlignment="1">
      <alignment horizontal="center" vertical="center" wrapText="1"/>
    </xf>
    <xf numFmtId="0" fontId="10" fillId="15" borderId="5" xfId="2" applyFont="1" applyFill="1" applyBorder="1" applyAlignment="1">
      <alignment horizontal="center" vertical="center" wrapText="1"/>
    </xf>
  </cellXfs>
  <cellStyles count="11">
    <cellStyle name="Euro" xfId="6"/>
    <cellStyle name="Hipervínculo" xfId="3" builtinId="8"/>
    <cellStyle name="Millares" xfId="1" builtinId="3"/>
    <cellStyle name="Millares 2" xfId="5"/>
    <cellStyle name="Millares 3" xfId="7"/>
    <cellStyle name="Normal" xfId="0" builtinId="0"/>
    <cellStyle name="Normal 2" xfId="4"/>
    <cellStyle name="Normal 3" xfId="8"/>
    <cellStyle name="Normal 4" xfId="2"/>
    <cellStyle name="Normal 4 2" xfId="9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encia/AppData/Local/Temp/ANEXO-APLICATIVO%20POAI%202015%20SAN%20PEDRO%20FINAL%20%20CON%20AJUSTE%20COMP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POAI 2015"/>
      <sheetName val="Hoja2"/>
      <sheetName val="Hoja3"/>
      <sheetName val="VALORES POR COMPONENTE"/>
      <sheetName val="CRONOGRAMA ANUAL DE ACTIVIDADES"/>
      <sheetName val="CRONOGRAMA FEBRERO 2015"/>
    </sheetNames>
    <sheetDataSet>
      <sheetData sheetId="0"/>
      <sheetData sheetId="1"/>
      <sheetData sheetId="2">
        <row r="3">
          <cell r="B3" t="str">
            <v>Salud_Ambiental</v>
          </cell>
          <cell r="C3" t="str">
            <v>Vida_saludable_y_condiciones_no_transmisibles</v>
          </cell>
          <cell r="D3" t="str">
            <v>Convivencia_social_y_salud_mental</v>
          </cell>
          <cell r="E3" t="str">
            <v>Seguridad_alimentaria_y_nutricional</v>
          </cell>
          <cell r="F3" t="str">
            <v>Sexualidad_derechos_sexuales_y_reproductivos</v>
          </cell>
          <cell r="G3" t="str">
            <v>Vida_saludable_y_enfermedades_trasmisibles</v>
          </cell>
          <cell r="H3" t="str">
            <v>Gestión_integral_de_riesgos_en_emergencias_y_desastres</v>
          </cell>
          <cell r="I3" t="str">
            <v>Salud_y_ámbito_laboral</v>
          </cell>
          <cell r="J3" t="str">
            <v>Gestión_diferencial_de_poblaciones_vulnerables</v>
          </cell>
          <cell r="K3" t="str">
            <v>Fortalecimiento_de_la_autoridad_sanitaria_para_la_gestión_de_la_salud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workbookViewId="0">
      <pane xSplit="8" ySplit="9" topLeftCell="L94" activePane="bottomRight" state="frozen"/>
      <selection pane="topRight" activeCell="I1" sqref="I1"/>
      <selection pane="bottomLeft" activeCell="A10" sqref="A10"/>
      <selection pane="bottomRight" activeCell="E101" sqref="E101"/>
    </sheetView>
  </sheetViews>
  <sheetFormatPr baseColWidth="10" defaultRowHeight="15" x14ac:dyDescent="0.25"/>
  <cols>
    <col min="13" max="13" width="10.7109375" customWidth="1"/>
    <col min="14" max="14" width="13" customWidth="1"/>
    <col min="15" max="15" width="15.42578125" customWidth="1"/>
    <col min="16" max="16" width="19" customWidth="1"/>
  </cols>
  <sheetData>
    <row r="1" spans="1:33" x14ac:dyDescent="0.25">
      <c r="A1" s="113"/>
      <c r="B1" s="116" t="s">
        <v>310</v>
      </c>
      <c r="C1" s="126"/>
      <c r="D1" s="126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09"/>
      <c r="AG1" s="109"/>
    </row>
    <row r="2" spans="1:33" x14ac:dyDescent="0.25">
      <c r="A2" s="112"/>
      <c r="B2" s="116" t="s">
        <v>309</v>
      </c>
      <c r="C2" s="126"/>
      <c r="D2" s="126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9"/>
      <c r="AG2" s="109"/>
    </row>
    <row r="3" spans="1:33" x14ac:dyDescent="0.25">
      <c r="A3" s="112"/>
      <c r="B3" s="116" t="s">
        <v>308</v>
      </c>
      <c r="C3" s="126"/>
      <c r="D3" s="126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09"/>
      <c r="AG3" s="109"/>
    </row>
    <row r="4" spans="1:33" x14ac:dyDescent="0.25">
      <c r="A4" s="111"/>
      <c r="B4" s="116" t="s">
        <v>307</v>
      </c>
      <c r="C4" s="117"/>
      <c r="D4" s="117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09"/>
      <c r="AG4" s="109"/>
    </row>
    <row r="5" spans="1:33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9"/>
    </row>
    <row r="6" spans="1:33" x14ac:dyDescent="0.25">
      <c r="A6" s="130" t="s">
        <v>306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7" spans="1:33" x14ac:dyDescent="0.25">
      <c r="A7" s="120" t="s">
        <v>305</v>
      </c>
      <c r="B7" s="120" t="s">
        <v>304</v>
      </c>
      <c r="C7" s="120" t="s">
        <v>303</v>
      </c>
      <c r="D7" s="120" t="s">
        <v>302</v>
      </c>
      <c r="E7" s="120" t="s">
        <v>301</v>
      </c>
      <c r="F7" s="118" t="s">
        <v>300</v>
      </c>
      <c r="G7" s="118" t="s">
        <v>299</v>
      </c>
      <c r="H7" s="123" t="s">
        <v>298</v>
      </c>
      <c r="I7" s="124"/>
      <c r="J7" s="124"/>
      <c r="K7" s="125"/>
      <c r="L7" s="118" t="s">
        <v>297</v>
      </c>
      <c r="M7" s="118" t="s">
        <v>296</v>
      </c>
      <c r="N7" s="118" t="s">
        <v>295</v>
      </c>
      <c r="O7" s="135" t="s">
        <v>294</v>
      </c>
      <c r="P7" s="138" t="s">
        <v>293</v>
      </c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40"/>
      <c r="AF7" s="132" t="s">
        <v>292</v>
      </c>
      <c r="AG7" s="132" t="s">
        <v>291</v>
      </c>
    </row>
    <row r="8" spans="1:33" x14ac:dyDescent="0.25">
      <c r="A8" s="121"/>
      <c r="B8" s="121"/>
      <c r="C8" s="121"/>
      <c r="D8" s="121"/>
      <c r="E8" s="121"/>
      <c r="F8" s="141"/>
      <c r="G8" s="142"/>
      <c r="H8" s="118" t="s">
        <v>290</v>
      </c>
      <c r="I8" s="118" t="s">
        <v>289</v>
      </c>
      <c r="J8" s="118" t="s">
        <v>288</v>
      </c>
      <c r="K8" s="118" t="s">
        <v>287</v>
      </c>
      <c r="L8" s="142"/>
      <c r="M8" s="142"/>
      <c r="N8" s="142"/>
      <c r="O8" s="136"/>
      <c r="P8" s="127" t="s">
        <v>286</v>
      </c>
      <c r="Q8" s="127"/>
      <c r="R8" s="127" t="s">
        <v>285</v>
      </c>
      <c r="S8" s="127"/>
      <c r="T8" s="114" t="s">
        <v>284</v>
      </c>
      <c r="U8" s="114" t="s">
        <v>283</v>
      </c>
      <c r="V8" s="114" t="s">
        <v>282</v>
      </c>
      <c r="W8" s="114" t="s">
        <v>281</v>
      </c>
      <c r="X8" s="114" t="s">
        <v>280</v>
      </c>
      <c r="Y8" s="114" t="s">
        <v>279</v>
      </c>
      <c r="Z8" s="114" t="s">
        <v>278</v>
      </c>
      <c r="AA8" s="114" t="s">
        <v>277</v>
      </c>
      <c r="AB8" s="114" t="s">
        <v>276</v>
      </c>
      <c r="AC8" s="114" t="s">
        <v>275</v>
      </c>
      <c r="AD8" s="114" t="s">
        <v>274</v>
      </c>
      <c r="AE8" s="114" t="s">
        <v>273</v>
      </c>
      <c r="AF8" s="133"/>
      <c r="AG8" s="133"/>
    </row>
    <row r="9" spans="1:33" ht="34.5" x14ac:dyDescent="0.25">
      <c r="A9" s="122"/>
      <c r="B9" s="122"/>
      <c r="C9" s="122"/>
      <c r="D9" s="122"/>
      <c r="E9" s="122"/>
      <c r="F9" s="119"/>
      <c r="G9" s="143"/>
      <c r="H9" s="119"/>
      <c r="I9" s="119"/>
      <c r="J9" s="119"/>
      <c r="K9" s="119"/>
      <c r="L9" s="143"/>
      <c r="M9" s="143"/>
      <c r="N9" s="143"/>
      <c r="O9" s="137"/>
      <c r="P9" s="108" t="s">
        <v>272</v>
      </c>
      <c r="Q9" s="108" t="s">
        <v>271</v>
      </c>
      <c r="R9" s="108" t="s">
        <v>272</v>
      </c>
      <c r="S9" s="108" t="s">
        <v>271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34"/>
      <c r="AG9" s="134"/>
    </row>
    <row r="10" spans="1:33" ht="202.5" x14ac:dyDescent="0.25">
      <c r="A10" s="84" t="s">
        <v>242</v>
      </c>
      <c r="B10" s="84" t="s">
        <v>241</v>
      </c>
      <c r="C10" s="84" t="s">
        <v>240</v>
      </c>
      <c r="D10" s="88" t="s">
        <v>208</v>
      </c>
      <c r="E10" s="96"/>
      <c r="F10" s="96" t="s">
        <v>248</v>
      </c>
      <c r="G10" s="88" t="s">
        <v>10</v>
      </c>
      <c r="H10" s="96" t="s">
        <v>248</v>
      </c>
      <c r="I10" s="96" t="s">
        <v>248</v>
      </c>
      <c r="J10" s="96" t="s">
        <v>248</v>
      </c>
      <c r="K10" s="96" t="s">
        <v>248</v>
      </c>
      <c r="L10" s="88" t="s">
        <v>270</v>
      </c>
      <c r="M10" s="101" t="s">
        <v>269</v>
      </c>
      <c r="N10" s="101">
        <v>4</v>
      </c>
      <c r="O10" s="100">
        <v>4800000</v>
      </c>
      <c r="P10" s="104"/>
      <c r="Q10" s="104"/>
      <c r="R10" s="104"/>
      <c r="S10" s="104"/>
      <c r="T10" s="104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20"/>
      <c r="AG10" s="19"/>
    </row>
    <row r="11" spans="1:33" ht="191.25" x14ac:dyDescent="0.25">
      <c r="A11" s="84" t="s">
        <v>242</v>
      </c>
      <c r="B11" s="84" t="s">
        <v>241</v>
      </c>
      <c r="C11" s="84" t="s">
        <v>240</v>
      </c>
      <c r="D11" s="88" t="s">
        <v>208</v>
      </c>
      <c r="E11" s="84"/>
      <c r="F11" s="96" t="s">
        <v>268</v>
      </c>
      <c r="G11" s="81" t="s">
        <v>10</v>
      </c>
      <c r="H11" s="96" t="s">
        <v>267</v>
      </c>
      <c r="I11" s="96" t="s">
        <v>267</v>
      </c>
      <c r="J11" s="96" t="s">
        <v>267</v>
      </c>
      <c r="K11" s="96" t="s">
        <v>267</v>
      </c>
      <c r="L11" s="88" t="s">
        <v>266</v>
      </c>
      <c r="M11" s="101" t="s">
        <v>265</v>
      </c>
      <c r="N11" s="101">
        <v>4</v>
      </c>
      <c r="O11" s="100">
        <v>4800000</v>
      </c>
      <c r="P11" s="104"/>
      <c r="Q11" s="104"/>
      <c r="R11" s="107"/>
      <c r="S11" s="104"/>
      <c r="T11" s="104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20"/>
      <c r="AG11" s="19"/>
    </row>
    <row r="12" spans="1:33" ht="409.5" x14ac:dyDescent="0.25">
      <c r="A12" s="84" t="s">
        <v>242</v>
      </c>
      <c r="B12" s="84" t="s">
        <v>241</v>
      </c>
      <c r="C12" s="84" t="s">
        <v>240</v>
      </c>
      <c r="D12" s="88" t="s">
        <v>208</v>
      </c>
      <c r="E12" s="84"/>
      <c r="F12" s="96" t="s">
        <v>264</v>
      </c>
      <c r="G12" s="81" t="s">
        <v>10</v>
      </c>
      <c r="H12" s="96" t="s">
        <v>263</v>
      </c>
      <c r="I12" s="96" t="s">
        <v>263</v>
      </c>
      <c r="J12" s="96" t="s">
        <v>263</v>
      </c>
      <c r="K12" s="96" t="s">
        <v>263</v>
      </c>
      <c r="L12" s="88" t="s">
        <v>262</v>
      </c>
      <c r="M12" s="101" t="s">
        <v>261</v>
      </c>
      <c r="N12" s="101">
        <v>20</v>
      </c>
      <c r="O12" s="100">
        <v>12000000</v>
      </c>
      <c r="P12" s="104"/>
      <c r="Q12" s="104"/>
      <c r="R12" s="104"/>
      <c r="S12" s="104"/>
      <c r="T12" s="104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20"/>
      <c r="AG12" s="19"/>
    </row>
    <row r="13" spans="1:33" ht="180" x14ac:dyDescent="0.25">
      <c r="A13" s="84" t="s">
        <v>242</v>
      </c>
      <c r="B13" s="84" t="s">
        <v>241</v>
      </c>
      <c r="C13" s="84" t="s">
        <v>240</v>
      </c>
      <c r="D13" s="88" t="s">
        <v>208</v>
      </c>
      <c r="E13" s="84"/>
      <c r="F13" s="96" t="s">
        <v>260</v>
      </c>
      <c r="G13" s="81" t="s">
        <v>10</v>
      </c>
      <c r="H13" s="96" t="s">
        <v>260</v>
      </c>
      <c r="I13" s="96" t="s">
        <v>260</v>
      </c>
      <c r="J13" s="96" t="s">
        <v>260</v>
      </c>
      <c r="K13" s="96" t="s">
        <v>260</v>
      </c>
      <c r="L13" s="88" t="s">
        <v>257</v>
      </c>
      <c r="M13" s="101" t="s">
        <v>259</v>
      </c>
      <c r="N13" s="101">
        <v>4</v>
      </c>
      <c r="O13" s="106">
        <v>600000</v>
      </c>
      <c r="P13" s="104"/>
      <c r="Q13" s="104"/>
      <c r="R13" s="104"/>
      <c r="S13" s="104"/>
      <c r="T13" s="104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20"/>
      <c r="AG13" s="19"/>
    </row>
    <row r="14" spans="1:33" ht="213.75" x14ac:dyDescent="0.25">
      <c r="A14" s="84" t="s">
        <v>242</v>
      </c>
      <c r="B14" s="84" t="s">
        <v>241</v>
      </c>
      <c r="C14" s="84" t="s">
        <v>240</v>
      </c>
      <c r="D14" s="88" t="s">
        <v>208</v>
      </c>
      <c r="E14" s="83"/>
      <c r="F14" s="96" t="s">
        <v>258</v>
      </c>
      <c r="G14" s="81" t="s">
        <v>10</v>
      </c>
      <c r="H14" s="96" t="s">
        <v>258</v>
      </c>
      <c r="I14" s="96" t="s">
        <v>258</v>
      </c>
      <c r="J14" s="96" t="s">
        <v>258</v>
      </c>
      <c r="K14" s="96" t="s">
        <v>258</v>
      </c>
      <c r="L14" s="88" t="s">
        <v>257</v>
      </c>
      <c r="M14" s="101" t="s">
        <v>256</v>
      </c>
      <c r="N14" s="101">
        <v>11</v>
      </c>
      <c r="O14" s="106">
        <v>550000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5"/>
    </row>
    <row r="15" spans="1:33" ht="213.75" x14ac:dyDescent="0.25">
      <c r="A15" s="84" t="s">
        <v>242</v>
      </c>
      <c r="B15" s="84" t="s">
        <v>241</v>
      </c>
      <c r="C15" s="84" t="s">
        <v>240</v>
      </c>
      <c r="D15" s="88" t="s">
        <v>208</v>
      </c>
      <c r="E15" s="83"/>
      <c r="F15" s="96" t="s">
        <v>255</v>
      </c>
      <c r="G15" s="81" t="s">
        <v>10</v>
      </c>
      <c r="H15" s="96" t="s">
        <v>248</v>
      </c>
      <c r="I15" s="96" t="s">
        <v>248</v>
      </c>
      <c r="J15" s="96" t="s">
        <v>248</v>
      </c>
      <c r="K15" s="96" t="s">
        <v>248</v>
      </c>
      <c r="L15" s="88" t="s">
        <v>254</v>
      </c>
      <c r="M15" s="101" t="s">
        <v>253</v>
      </c>
      <c r="N15" s="101">
        <v>11</v>
      </c>
      <c r="O15" s="100">
        <v>1100000</v>
      </c>
      <c r="P15" s="104"/>
      <c r="Q15" s="104"/>
      <c r="R15" s="104"/>
      <c r="S15" s="104"/>
      <c r="T15" s="104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20"/>
      <c r="AG15" s="19"/>
    </row>
    <row r="16" spans="1:33" ht="168.75" x14ac:dyDescent="0.25">
      <c r="A16" s="84" t="s">
        <v>242</v>
      </c>
      <c r="B16" s="84" t="s">
        <v>241</v>
      </c>
      <c r="C16" s="84" t="s">
        <v>240</v>
      </c>
      <c r="D16" s="83" t="s">
        <v>208</v>
      </c>
      <c r="E16" s="83"/>
      <c r="F16" s="96" t="s">
        <v>252</v>
      </c>
      <c r="G16" s="81" t="s">
        <v>10</v>
      </c>
      <c r="H16" s="96" t="s">
        <v>248</v>
      </c>
      <c r="I16" s="96" t="s">
        <v>248</v>
      </c>
      <c r="J16" s="96" t="s">
        <v>248</v>
      </c>
      <c r="K16" s="96" t="s">
        <v>248</v>
      </c>
      <c r="L16" s="102" t="s">
        <v>251</v>
      </c>
      <c r="M16" s="101" t="s">
        <v>250</v>
      </c>
      <c r="N16" s="101">
        <v>20</v>
      </c>
      <c r="O16" s="100">
        <v>3000000</v>
      </c>
      <c r="P16" s="98"/>
      <c r="Q16" s="99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7"/>
      <c r="AF16" s="20"/>
      <c r="AG16" s="19"/>
    </row>
    <row r="17" spans="1:33" ht="146.25" x14ac:dyDescent="0.25">
      <c r="A17" s="84" t="s">
        <v>242</v>
      </c>
      <c r="B17" s="84" t="s">
        <v>241</v>
      </c>
      <c r="C17" s="84" t="s">
        <v>240</v>
      </c>
      <c r="D17" s="83" t="s">
        <v>208</v>
      </c>
      <c r="E17" s="83"/>
      <c r="F17" s="96" t="s">
        <v>249</v>
      </c>
      <c r="G17" s="81" t="s">
        <v>10</v>
      </c>
      <c r="H17" s="96" t="s">
        <v>248</v>
      </c>
      <c r="I17" s="96" t="s">
        <v>248</v>
      </c>
      <c r="J17" s="96" t="s">
        <v>248</v>
      </c>
      <c r="K17" s="96" t="s">
        <v>248</v>
      </c>
      <c r="L17" s="83" t="s">
        <v>247</v>
      </c>
      <c r="M17" s="88" t="s">
        <v>246</v>
      </c>
      <c r="N17" s="81">
        <v>1950</v>
      </c>
      <c r="O17" s="87">
        <v>3900000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0"/>
      <c r="AG17" s="19"/>
    </row>
    <row r="18" spans="1:33" ht="123.75" x14ac:dyDescent="0.25">
      <c r="A18" s="84" t="s">
        <v>242</v>
      </c>
      <c r="B18" s="84" t="s">
        <v>241</v>
      </c>
      <c r="C18" s="84" t="s">
        <v>240</v>
      </c>
      <c r="D18" s="83" t="s">
        <v>208</v>
      </c>
      <c r="E18" s="83"/>
      <c r="F18" s="95" t="s">
        <v>245</v>
      </c>
      <c r="G18" s="95" t="s">
        <v>10</v>
      </c>
      <c r="H18" s="94" t="s">
        <v>245</v>
      </c>
      <c r="I18" s="94" t="s">
        <v>245</v>
      </c>
      <c r="J18" s="94" t="s">
        <v>245</v>
      </c>
      <c r="K18" s="94" t="s">
        <v>245</v>
      </c>
      <c r="L18" s="94" t="s">
        <v>238</v>
      </c>
      <c r="M18" s="31" t="s">
        <v>244</v>
      </c>
      <c r="N18" s="89">
        <v>4</v>
      </c>
      <c r="O18" s="44">
        <v>240000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0"/>
      <c r="AG18" s="19"/>
    </row>
    <row r="19" spans="1:33" ht="315" x14ac:dyDescent="0.25">
      <c r="A19" s="84" t="s">
        <v>242</v>
      </c>
      <c r="B19" s="84" t="s">
        <v>241</v>
      </c>
      <c r="C19" s="84" t="s">
        <v>240</v>
      </c>
      <c r="D19" s="83" t="s">
        <v>208</v>
      </c>
      <c r="E19" s="83"/>
      <c r="F19" s="95" t="s">
        <v>239</v>
      </c>
      <c r="G19" s="95" t="s">
        <v>10</v>
      </c>
      <c r="H19" s="94" t="s">
        <v>239</v>
      </c>
      <c r="I19" s="94" t="s">
        <v>239</v>
      </c>
      <c r="J19" s="94" t="s">
        <v>239</v>
      </c>
      <c r="K19" s="94" t="s">
        <v>239</v>
      </c>
      <c r="L19" s="94" t="s">
        <v>238</v>
      </c>
      <c r="M19" s="82" t="s">
        <v>243</v>
      </c>
      <c r="N19" s="81">
        <v>20</v>
      </c>
      <c r="O19" s="87">
        <v>3000000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0"/>
      <c r="AG19" s="19"/>
    </row>
    <row r="20" spans="1:33" ht="348.75" x14ac:dyDescent="0.25">
      <c r="A20" s="84" t="s">
        <v>242</v>
      </c>
      <c r="B20" s="84" t="s">
        <v>241</v>
      </c>
      <c r="C20" s="84" t="s">
        <v>240</v>
      </c>
      <c r="D20" s="83" t="s">
        <v>208</v>
      </c>
      <c r="E20" s="83"/>
      <c r="F20" s="95" t="s">
        <v>239</v>
      </c>
      <c r="G20" s="95" t="s">
        <v>10</v>
      </c>
      <c r="H20" s="94" t="s">
        <v>239</v>
      </c>
      <c r="I20" s="94" t="s">
        <v>239</v>
      </c>
      <c r="J20" s="94" t="s">
        <v>239</v>
      </c>
      <c r="K20" s="94" t="s">
        <v>239</v>
      </c>
      <c r="L20" s="94" t="s">
        <v>238</v>
      </c>
      <c r="M20" s="82" t="s">
        <v>237</v>
      </c>
      <c r="N20" s="81">
        <v>15</v>
      </c>
      <c r="O20" s="87">
        <v>2250000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0"/>
      <c r="AG20" s="19"/>
    </row>
    <row r="21" spans="1:33" ht="146.25" x14ac:dyDescent="0.25">
      <c r="A21" s="93" t="s">
        <v>215</v>
      </c>
      <c r="B21" s="93" t="s">
        <v>224</v>
      </c>
      <c r="C21" s="93" t="s">
        <v>113</v>
      </c>
      <c r="D21" s="92" t="s">
        <v>236</v>
      </c>
      <c r="E21" s="92"/>
      <c r="F21" s="91" t="s">
        <v>235</v>
      </c>
      <c r="G21" s="91" t="s">
        <v>10</v>
      </c>
      <c r="H21" s="90" t="s">
        <v>235</v>
      </c>
      <c r="I21" s="90" t="s">
        <v>235</v>
      </c>
      <c r="J21" s="90" t="s">
        <v>235</v>
      </c>
      <c r="K21" s="90" t="s">
        <v>235</v>
      </c>
      <c r="L21" s="90" t="s">
        <v>234</v>
      </c>
      <c r="M21" s="31" t="s">
        <v>233</v>
      </c>
      <c r="N21" s="89">
        <v>4</v>
      </c>
      <c r="O21" s="44">
        <v>240000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0"/>
      <c r="AG21" s="19"/>
    </row>
    <row r="22" spans="1:33" ht="202.5" x14ac:dyDescent="0.25">
      <c r="A22" s="84" t="s">
        <v>172</v>
      </c>
      <c r="B22" s="84" t="s">
        <v>228</v>
      </c>
      <c r="C22" s="84" t="s">
        <v>46</v>
      </c>
      <c r="D22" s="83" t="s">
        <v>208</v>
      </c>
      <c r="E22" s="83"/>
      <c r="F22" s="83" t="s">
        <v>231</v>
      </c>
      <c r="G22" s="83" t="s">
        <v>10</v>
      </c>
      <c r="H22" s="83" t="s">
        <v>232</v>
      </c>
      <c r="I22" s="83" t="s">
        <v>231</v>
      </c>
      <c r="J22" s="83" t="s">
        <v>231</v>
      </c>
      <c r="K22" s="83" t="s">
        <v>231</v>
      </c>
      <c r="L22" s="83" t="s">
        <v>230</v>
      </c>
      <c r="M22" s="88" t="s">
        <v>229</v>
      </c>
      <c r="N22" s="81">
        <v>4</v>
      </c>
      <c r="O22" s="41">
        <v>800000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0"/>
      <c r="AG22" s="19"/>
    </row>
    <row r="23" spans="1:33" ht="112.5" x14ac:dyDescent="0.25">
      <c r="A23" s="84" t="s">
        <v>172</v>
      </c>
      <c r="B23" s="84" t="s">
        <v>228</v>
      </c>
      <c r="C23" s="84" t="s">
        <v>46</v>
      </c>
      <c r="D23" s="83" t="s">
        <v>208</v>
      </c>
      <c r="E23" s="83"/>
      <c r="F23" s="83" t="s">
        <v>227</v>
      </c>
      <c r="G23" s="83" t="s">
        <v>10</v>
      </c>
      <c r="H23" s="83" t="s">
        <v>227</v>
      </c>
      <c r="I23" s="83" t="s">
        <v>227</v>
      </c>
      <c r="J23" s="83" t="s">
        <v>227</v>
      </c>
      <c r="K23" s="83" t="s">
        <v>227</v>
      </c>
      <c r="L23" s="83" t="s">
        <v>226</v>
      </c>
      <c r="M23" s="31" t="s">
        <v>225</v>
      </c>
      <c r="N23" s="89">
        <v>3</v>
      </c>
      <c r="O23" s="44">
        <v>180000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0"/>
      <c r="AG23" s="19"/>
    </row>
    <row r="24" spans="1:33" ht="270" x14ac:dyDescent="0.25">
      <c r="A24" s="84" t="s">
        <v>215</v>
      </c>
      <c r="B24" s="84" t="s">
        <v>224</v>
      </c>
      <c r="C24" s="84" t="s">
        <v>46</v>
      </c>
      <c r="D24" s="83" t="s">
        <v>208</v>
      </c>
      <c r="E24" s="83"/>
      <c r="F24" s="83" t="s">
        <v>218</v>
      </c>
      <c r="G24" s="83" t="s">
        <v>10</v>
      </c>
      <c r="H24" s="83" t="s">
        <v>218</v>
      </c>
      <c r="I24" s="83" t="s">
        <v>218</v>
      </c>
      <c r="J24" s="83" t="s">
        <v>218</v>
      </c>
      <c r="K24" s="83" t="s">
        <v>218</v>
      </c>
      <c r="L24" s="83" t="s">
        <v>217</v>
      </c>
      <c r="M24" s="88" t="s">
        <v>223</v>
      </c>
      <c r="N24" s="81">
        <v>20</v>
      </c>
      <c r="O24" s="87">
        <v>3000000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0"/>
      <c r="AG24" s="19"/>
    </row>
    <row r="25" spans="1:33" ht="168.75" x14ac:dyDescent="0.25">
      <c r="A25" s="84" t="s">
        <v>215</v>
      </c>
      <c r="B25" s="84" t="s">
        <v>214</v>
      </c>
      <c r="C25" s="84" t="s">
        <v>46</v>
      </c>
      <c r="D25" s="83" t="s">
        <v>208</v>
      </c>
      <c r="E25" s="83"/>
      <c r="F25" s="83" t="s">
        <v>222</v>
      </c>
      <c r="G25" s="83" t="s">
        <v>10</v>
      </c>
      <c r="H25" s="83" t="s">
        <v>221</v>
      </c>
      <c r="I25" s="83" t="s">
        <v>221</v>
      </c>
      <c r="J25" s="83" t="s">
        <v>221</v>
      </c>
      <c r="K25" s="83" t="s">
        <v>221</v>
      </c>
      <c r="L25" s="83" t="s">
        <v>220</v>
      </c>
      <c r="M25" s="88" t="s">
        <v>219</v>
      </c>
      <c r="N25" s="81">
        <v>25</v>
      </c>
      <c r="O25" s="41">
        <v>2500000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0"/>
      <c r="AG25" s="19"/>
    </row>
    <row r="26" spans="1:33" ht="270" x14ac:dyDescent="0.25">
      <c r="A26" s="84" t="s">
        <v>215</v>
      </c>
      <c r="B26" s="84" t="s">
        <v>214</v>
      </c>
      <c r="C26" s="84" t="s">
        <v>46</v>
      </c>
      <c r="D26" s="83" t="s">
        <v>208</v>
      </c>
      <c r="E26" s="83"/>
      <c r="F26" s="83" t="s">
        <v>218</v>
      </c>
      <c r="G26" s="83" t="s">
        <v>10</v>
      </c>
      <c r="H26" s="83" t="s">
        <v>218</v>
      </c>
      <c r="I26" s="83" t="s">
        <v>218</v>
      </c>
      <c r="J26" s="83" t="s">
        <v>218</v>
      </c>
      <c r="K26" s="83" t="s">
        <v>218</v>
      </c>
      <c r="L26" s="83" t="s">
        <v>217</v>
      </c>
      <c r="M26" s="82" t="s">
        <v>216</v>
      </c>
      <c r="N26" s="81">
        <v>20</v>
      </c>
      <c r="O26" s="87">
        <v>3000000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0"/>
      <c r="AG26" s="19"/>
    </row>
    <row r="27" spans="1:33" ht="90" x14ac:dyDescent="0.25">
      <c r="A27" s="37" t="s">
        <v>215</v>
      </c>
      <c r="B27" s="37" t="s">
        <v>214</v>
      </c>
      <c r="C27" s="37" t="s">
        <v>46</v>
      </c>
      <c r="D27" s="34" t="s">
        <v>208</v>
      </c>
      <c r="E27" s="34"/>
      <c r="F27" s="34" t="s">
        <v>213</v>
      </c>
      <c r="G27" s="34" t="s">
        <v>10</v>
      </c>
      <c r="H27" s="34"/>
      <c r="I27" s="34"/>
      <c r="J27" s="34"/>
      <c r="K27" s="34" t="s">
        <v>212</v>
      </c>
      <c r="L27" s="34" t="s">
        <v>211</v>
      </c>
      <c r="M27" s="86" t="s">
        <v>210</v>
      </c>
      <c r="N27" s="85">
        <v>1</v>
      </c>
      <c r="O27" s="41">
        <v>7000000</v>
      </c>
      <c r="P27" s="21" t="s">
        <v>209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0"/>
      <c r="AG27" s="19"/>
    </row>
    <row r="28" spans="1:33" x14ac:dyDescent="0.25">
      <c r="A28" s="37"/>
      <c r="B28" s="37"/>
      <c r="C28" s="37"/>
      <c r="D28" s="34"/>
      <c r="E28" s="34"/>
      <c r="F28" s="34"/>
      <c r="G28" s="34"/>
      <c r="H28" s="34"/>
      <c r="I28" s="34"/>
      <c r="J28" s="34"/>
      <c r="K28" s="34"/>
      <c r="L28" s="34"/>
      <c r="M28" s="86"/>
      <c r="N28" s="85"/>
      <c r="O28" s="41">
        <f>SUM(O10:O27)</f>
        <v>52960000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0"/>
      <c r="AG28" s="19"/>
    </row>
    <row r="29" spans="1:33" ht="146.25" x14ac:dyDescent="0.25">
      <c r="A29" s="84" t="s">
        <v>115</v>
      </c>
      <c r="B29" s="84" t="s">
        <v>114</v>
      </c>
      <c r="C29" s="84" t="s">
        <v>23</v>
      </c>
      <c r="D29" s="83" t="s">
        <v>208</v>
      </c>
      <c r="E29" s="83"/>
      <c r="F29" s="83" t="s">
        <v>207</v>
      </c>
      <c r="G29" s="83" t="s">
        <v>10</v>
      </c>
      <c r="H29" s="83" t="s">
        <v>206</v>
      </c>
      <c r="I29" s="83" t="s">
        <v>205</v>
      </c>
      <c r="J29" s="83" t="s">
        <v>205</v>
      </c>
      <c r="K29" s="83" t="s">
        <v>204</v>
      </c>
      <c r="L29" s="83" t="s">
        <v>203</v>
      </c>
      <c r="M29" s="82" t="s">
        <v>202</v>
      </c>
      <c r="N29" s="81"/>
      <c r="O29" s="41">
        <v>28589948</v>
      </c>
      <c r="P29" s="50" t="s">
        <v>201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0"/>
      <c r="AG29" s="19"/>
    </row>
    <row r="30" spans="1:33" ht="31.5" customHeight="1" x14ac:dyDescent="0.25">
      <c r="A30" s="84"/>
      <c r="B30" s="84"/>
      <c r="C30" s="84"/>
      <c r="D30" s="83"/>
      <c r="E30" s="83"/>
      <c r="F30" s="83"/>
      <c r="G30" s="83"/>
      <c r="H30" s="83"/>
      <c r="I30" s="83"/>
      <c r="J30" s="83"/>
      <c r="K30" s="83"/>
      <c r="L30" s="83"/>
      <c r="M30" s="82"/>
      <c r="N30" s="81"/>
      <c r="O30" s="41" t="s">
        <v>200</v>
      </c>
      <c r="P30" s="5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0"/>
      <c r="AG30" s="19"/>
    </row>
    <row r="31" spans="1:33" ht="225" x14ac:dyDescent="0.25">
      <c r="A31" s="69" t="s">
        <v>172</v>
      </c>
      <c r="B31" s="69" t="s">
        <v>171</v>
      </c>
      <c r="C31" s="69" t="s">
        <v>23</v>
      </c>
      <c r="D31" s="77" t="s">
        <v>18</v>
      </c>
      <c r="E31" s="80"/>
      <c r="F31" s="77" t="s">
        <v>199</v>
      </c>
      <c r="G31" s="76" t="s">
        <v>10</v>
      </c>
      <c r="H31" s="67" t="s">
        <v>198</v>
      </c>
      <c r="I31" s="67" t="s">
        <v>198</v>
      </c>
      <c r="J31" s="67" t="s">
        <v>198</v>
      </c>
      <c r="K31" s="67" t="s">
        <v>198</v>
      </c>
      <c r="L31" s="77" t="s">
        <v>194</v>
      </c>
      <c r="M31" s="67" t="s">
        <v>197</v>
      </c>
      <c r="N31" s="76">
        <v>5</v>
      </c>
      <c r="O31" s="41">
        <v>500000</v>
      </c>
      <c r="P31" s="75"/>
      <c r="Q31" s="64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0"/>
      <c r="AG31" s="19"/>
    </row>
    <row r="32" spans="1:33" ht="135" x14ac:dyDescent="0.25">
      <c r="A32" s="69" t="s">
        <v>172</v>
      </c>
      <c r="B32" s="69" t="s">
        <v>171</v>
      </c>
      <c r="C32" s="69" t="s">
        <v>34</v>
      </c>
      <c r="D32" s="77" t="s">
        <v>18</v>
      </c>
      <c r="E32" s="78"/>
      <c r="F32" s="77" t="s">
        <v>196</v>
      </c>
      <c r="G32" s="76" t="s">
        <v>10</v>
      </c>
      <c r="H32" s="67" t="s">
        <v>195</v>
      </c>
      <c r="I32" s="67" t="s">
        <v>195</v>
      </c>
      <c r="J32" s="67" t="s">
        <v>195</v>
      </c>
      <c r="K32" s="67" t="s">
        <v>195</v>
      </c>
      <c r="L32" s="77" t="s">
        <v>194</v>
      </c>
      <c r="M32" s="67" t="s">
        <v>193</v>
      </c>
      <c r="N32" s="77">
        <v>10</v>
      </c>
      <c r="O32" s="41">
        <v>1000000</v>
      </c>
      <c r="P32" s="79"/>
      <c r="Q32" s="64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0"/>
      <c r="AG32" s="19"/>
    </row>
    <row r="33" spans="1:33" ht="168.75" x14ac:dyDescent="0.25">
      <c r="A33" s="69" t="s">
        <v>172</v>
      </c>
      <c r="B33" s="69" t="s">
        <v>171</v>
      </c>
      <c r="C33" s="69" t="s">
        <v>23</v>
      </c>
      <c r="D33" s="77" t="s">
        <v>18</v>
      </c>
      <c r="E33" s="78"/>
      <c r="F33" s="77" t="s">
        <v>192</v>
      </c>
      <c r="G33" s="76" t="s">
        <v>10</v>
      </c>
      <c r="H33" s="67" t="s">
        <v>192</v>
      </c>
      <c r="I33" s="67" t="s">
        <v>192</v>
      </c>
      <c r="J33" s="67" t="s">
        <v>192</v>
      </c>
      <c r="K33" s="67" t="s">
        <v>192</v>
      </c>
      <c r="L33" s="77" t="s">
        <v>174</v>
      </c>
      <c r="M33" s="67" t="s">
        <v>191</v>
      </c>
      <c r="N33" s="77">
        <v>5</v>
      </c>
      <c r="O33" s="41">
        <v>500000</v>
      </c>
      <c r="P33" s="79"/>
      <c r="Q33" s="64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0"/>
      <c r="AG33" s="19"/>
    </row>
    <row r="34" spans="1:33" ht="90" x14ac:dyDescent="0.25">
      <c r="A34" s="69"/>
      <c r="B34" s="69" t="s">
        <v>190</v>
      </c>
      <c r="C34" s="69" t="s">
        <v>189</v>
      </c>
      <c r="D34" s="77" t="s">
        <v>18</v>
      </c>
      <c r="E34" s="78"/>
      <c r="F34" s="77" t="s">
        <v>188</v>
      </c>
      <c r="G34" s="76" t="s">
        <v>10</v>
      </c>
      <c r="H34" s="67" t="s">
        <v>187</v>
      </c>
      <c r="I34" s="67" t="s">
        <v>187</v>
      </c>
      <c r="J34" s="67" t="s">
        <v>187</v>
      </c>
      <c r="K34" s="67" t="s">
        <v>186</v>
      </c>
      <c r="L34" s="77" t="s">
        <v>185</v>
      </c>
      <c r="M34" s="67" t="s">
        <v>184</v>
      </c>
      <c r="N34" s="77">
        <v>1</v>
      </c>
      <c r="O34" s="41">
        <v>1000000</v>
      </c>
      <c r="P34" s="79"/>
      <c r="Q34" s="6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0"/>
      <c r="AG34" s="19"/>
    </row>
    <row r="35" spans="1:33" ht="168.75" x14ac:dyDescent="0.25">
      <c r="A35" s="69" t="s">
        <v>172</v>
      </c>
      <c r="B35" s="69" t="s">
        <v>171</v>
      </c>
      <c r="C35" s="69" t="s">
        <v>23</v>
      </c>
      <c r="D35" s="77" t="s">
        <v>18</v>
      </c>
      <c r="E35" s="78"/>
      <c r="F35" s="77" t="s">
        <v>183</v>
      </c>
      <c r="G35" s="76" t="s">
        <v>10</v>
      </c>
      <c r="H35" s="67" t="s">
        <v>183</v>
      </c>
      <c r="I35" s="67" t="s">
        <v>183</v>
      </c>
      <c r="J35" s="67" t="s">
        <v>183</v>
      </c>
      <c r="K35" s="67" t="s">
        <v>183</v>
      </c>
      <c r="L35" s="77" t="s">
        <v>174</v>
      </c>
      <c r="M35" s="67" t="s">
        <v>182</v>
      </c>
      <c r="N35" s="76">
        <v>15</v>
      </c>
      <c r="O35" s="65">
        <v>2250000</v>
      </c>
      <c r="P35" s="75"/>
      <c r="Q35" s="64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0"/>
      <c r="AG35" s="19"/>
    </row>
    <row r="36" spans="1:33" ht="168.75" x14ac:dyDescent="0.25">
      <c r="A36" s="69" t="s">
        <v>172</v>
      </c>
      <c r="B36" s="69" t="s">
        <v>171</v>
      </c>
      <c r="C36" s="69" t="s">
        <v>23</v>
      </c>
      <c r="D36" s="77" t="s">
        <v>18</v>
      </c>
      <c r="E36" s="66"/>
      <c r="F36" s="77" t="s">
        <v>181</v>
      </c>
      <c r="G36" s="76" t="s">
        <v>10</v>
      </c>
      <c r="H36" s="67" t="s">
        <v>180</v>
      </c>
      <c r="I36" s="67" t="s">
        <v>180</v>
      </c>
      <c r="J36" s="67" t="s">
        <v>180</v>
      </c>
      <c r="K36" s="67" t="s">
        <v>180</v>
      </c>
      <c r="L36" s="77" t="s">
        <v>174</v>
      </c>
      <c r="M36" s="67" t="s">
        <v>178</v>
      </c>
      <c r="N36" s="76">
        <v>7</v>
      </c>
      <c r="O36" s="65">
        <v>1050000</v>
      </c>
      <c r="P36" s="75"/>
      <c r="Q36" s="64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0"/>
      <c r="AG36" s="19"/>
    </row>
    <row r="37" spans="1:33" ht="168.75" x14ac:dyDescent="0.25">
      <c r="A37" s="69" t="s">
        <v>172</v>
      </c>
      <c r="B37" s="69" t="s">
        <v>171</v>
      </c>
      <c r="C37" s="69" t="s">
        <v>23</v>
      </c>
      <c r="D37" s="77" t="s">
        <v>18</v>
      </c>
      <c r="E37" s="66"/>
      <c r="F37" s="77" t="s">
        <v>179</v>
      </c>
      <c r="G37" s="76" t="s">
        <v>10</v>
      </c>
      <c r="H37" s="67" t="s">
        <v>179</v>
      </c>
      <c r="I37" s="67" t="s">
        <v>179</v>
      </c>
      <c r="J37" s="67" t="s">
        <v>179</v>
      </c>
      <c r="K37" s="67" t="s">
        <v>179</v>
      </c>
      <c r="L37" s="77" t="s">
        <v>174</v>
      </c>
      <c r="M37" s="67" t="s">
        <v>178</v>
      </c>
      <c r="N37" s="76">
        <v>23</v>
      </c>
      <c r="O37" s="65">
        <v>3450000</v>
      </c>
      <c r="P37" s="75"/>
      <c r="Q37" s="64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0"/>
      <c r="AG37" s="19"/>
    </row>
    <row r="38" spans="1:33" ht="168.75" x14ac:dyDescent="0.25">
      <c r="A38" s="37" t="s">
        <v>172</v>
      </c>
      <c r="B38" s="37" t="s">
        <v>171</v>
      </c>
      <c r="C38" s="37" t="s">
        <v>23</v>
      </c>
      <c r="D38" s="34" t="s">
        <v>18</v>
      </c>
      <c r="E38" s="36"/>
      <c r="F38" s="74" t="s">
        <v>177</v>
      </c>
      <c r="G38" s="36" t="s">
        <v>10</v>
      </c>
      <c r="H38" s="35" t="s">
        <v>177</v>
      </c>
      <c r="I38" s="35" t="s">
        <v>177</v>
      </c>
      <c r="J38" s="35" t="s">
        <v>177</v>
      </c>
      <c r="K38" s="35" t="s">
        <v>177</v>
      </c>
      <c r="L38" s="73" t="s">
        <v>174</v>
      </c>
      <c r="M38" s="35" t="s">
        <v>176</v>
      </c>
      <c r="N38" s="72">
        <v>1</v>
      </c>
      <c r="O38" s="65">
        <v>1350000</v>
      </c>
      <c r="P38" s="71"/>
      <c r="Q38" s="64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0"/>
      <c r="AG38" s="19"/>
    </row>
    <row r="39" spans="1:33" ht="168.75" x14ac:dyDescent="0.25">
      <c r="A39" s="69" t="s">
        <v>172</v>
      </c>
      <c r="B39" s="69" t="s">
        <v>171</v>
      </c>
      <c r="C39" s="69" t="s">
        <v>23</v>
      </c>
      <c r="D39" s="68" t="s">
        <v>18</v>
      </c>
      <c r="E39" s="66"/>
      <c r="F39" s="68" t="s">
        <v>175</v>
      </c>
      <c r="G39" s="66" t="s">
        <v>10</v>
      </c>
      <c r="H39" s="67" t="s">
        <v>175</v>
      </c>
      <c r="I39" s="67" t="s">
        <v>175</v>
      </c>
      <c r="J39" s="67" t="s">
        <v>175</v>
      </c>
      <c r="K39" s="67" t="s">
        <v>175</v>
      </c>
      <c r="L39" s="68" t="s">
        <v>174</v>
      </c>
      <c r="M39" s="67" t="s">
        <v>173</v>
      </c>
      <c r="N39" s="66">
        <v>6</v>
      </c>
      <c r="O39" s="65">
        <v>300000</v>
      </c>
      <c r="P39" s="70"/>
      <c r="Q39" s="64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0"/>
      <c r="AG39" s="19"/>
    </row>
    <row r="40" spans="1:33" ht="78.75" x14ac:dyDescent="0.25">
      <c r="A40" s="69" t="s">
        <v>172</v>
      </c>
      <c r="B40" s="69" t="s">
        <v>171</v>
      </c>
      <c r="C40" s="69" t="s">
        <v>23</v>
      </c>
      <c r="D40" s="68" t="s">
        <v>18</v>
      </c>
      <c r="E40" s="66"/>
      <c r="F40" s="68" t="s">
        <v>170</v>
      </c>
      <c r="G40" s="66" t="s">
        <v>10</v>
      </c>
      <c r="H40" s="67" t="s">
        <v>170</v>
      </c>
      <c r="I40" s="67" t="s">
        <v>170</v>
      </c>
      <c r="J40" s="67" t="s">
        <v>170</v>
      </c>
      <c r="K40" s="67" t="s">
        <v>170</v>
      </c>
      <c r="L40" s="68" t="s">
        <v>169</v>
      </c>
      <c r="M40" s="67" t="s">
        <v>168</v>
      </c>
      <c r="N40" s="66">
        <v>6</v>
      </c>
      <c r="O40" s="65">
        <v>600000</v>
      </c>
      <c r="P40" s="39" t="s">
        <v>167</v>
      </c>
      <c r="Q40" s="64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0"/>
      <c r="AG40" s="19"/>
    </row>
    <row r="41" spans="1:33" x14ac:dyDescent="0.25">
      <c r="A41" s="69"/>
      <c r="B41" s="69"/>
      <c r="C41" s="69"/>
      <c r="D41" s="68"/>
      <c r="E41" s="66"/>
      <c r="F41" s="68"/>
      <c r="G41" s="66"/>
      <c r="H41" s="67"/>
      <c r="I41" s="67"/>
      <c r="J41" s="67"/>
      <c r="K41" s="67"/>
      <c r="L41" s="68"/>
      <c r="M41" s="67"/>
      <c r="N41" s="66"/>
      <c r="O41" s="65">
        <f>SUM(O31:O40)</f>
        <v>12000000</v>
      </c>
      <c r="P41" s="39"/>
      <c r="Q41" s="64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0"/>
      <c r="AG41" s="19"/>
    </row>
    <row r="42" spans="1:33" ht="90" x14ac:dyDescent="0.25">
      <c r="A42" s="63" t="s">
        <v>115</v>
      </c>
      <c r="B42" s="63" t="s">
        <v>114</v>
      </c>
      <c r="C42" s="63" t="s">
        <v>12</v>
      </c>
      <c r="D42" s="62" t="s">
        <v>18</v>
      </c>
      <c r="E42" s="61"/>
      <c r="F42" s="62" t="s">
        <v>166</v>
      </c>
      <c r="G42" s="61" t="s">
        <v>10</v>
      </c>
      <c r="H42" s="62" t="s">
        <v>166</v>
      </c>
      <c r="I42" s="62" t="s">
        <v>166</v>
      </c>
      <c r="J42" s="62" t="s">
        <v>166</v>
      </c>
      <c r="K42" s="62" t="s">
        <v>166</v>
      </c>
      <c r="L42" s="62" t="s">
        <v>165</v>
      </c>
      <c r="M42" s="62" t="s">
        <v>164</v>
      </c>
      <c r="N42" s="61">
        <v>11</v>
      </c>
      <c r="O42" s="41">
        <v>132000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0"/>
      <c r="AG42" s="19"/>
    </row>
    <row r="43" spans="1:33" ht="67.5" x14ac:dyDescent="0.25">
      <c r="A43" s="63" t="s">
        <v>115</v>
      </c>
      <c r="B43" s="63" t="s">
        <v>114</v>
      </c>
      <c r="C43" s="63" t="s">
        <v>12</v>
      </c>
      <c r="D43" s="62" t="s">
        <v>18</v>
      </c>
      <c r="E43" s="61"/>
      <c r="F43" s="62" t="s">
        <v>163</v>
      </c>
      <c r="G43" s="61" t="s">
        <v>10</v>
      </c>
      <c r="H43" s="62" t="s">
        <v>163</v>
      </c>
      <c r="I43" s="62" t="s">
        <v>163</v>
      </c>
      <c r="J43" s="62" t="s">
        <v>163</v>
      </c>
      <c r="K43" s="62" t="s">
        <v>163</v>
      </c>
      <c r="L43" s="62" t="s">
        <v>162</v>
      </c>
      <c r="M43" s="62" t="s">
        <v>161</v>
      </c>
      <c r="N43" s="61">
        <v>1</v>
      </c>
      <c r="O43" s="60"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0"/>
      <c r="AG43" s="19"/>
    </row>
    <row r="44" spans="1:33" ht="135" x14ac:dyDescent="0.25">
      <c r="A44" s="63" t="s">
        <v>115</v>
      </c>
      <c r="B44" s="63" t="s">
        <v>114</v>
      </c>
      <c r="C44" s="63" t="s">
        <v>12</v>
      </c>
      <c r="D44" s="62" t="s">
        <v>18</v>
      </c>
      <c r="E44" s="61"/>
      <c r="F44" s="62" t="s">
        <v>160</v>
      </c>
      <c r="G44" s="61" t="s">
        <v>10</v>
      </c>
      <c r="H44" s="62" t="s">
        <v>160</v>
      </c>
      <c r="I44" s="62" t="s">
        <v>160</v>
      </c>
      <c r="J44" s="62" t="s">
        <v>160</v>
      </c>
      <c r="K44" s="62" t="s">
        <v>160</v>
      </c>
      <c r="L44" s="62" t="s">
        <v>159</v>
      </c>
      <c r="M44" s="62" t="s">
        <v>158</v>
      </c>
      <c r="N44" s="61">
        <v>12</v>
      </c>
      <c r="O44" s="60">
        <v>0</v>
      </c>
      <c r="P44" s="59">
        <v>132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0"/>
      <c r="AG44" s="19"/>
    </row>
    <row r="45" spans="1:33" x14ac:dyDescent="0.25">
      <c r="A45" s="63"/>
      <c r="B45" s="63"/>
      <c r="C45" s="63"/>
      <c r="D45" s="62"/>
      <c r="E45" s="61"/>
      <c r="F45" s="62"/>
      <c r="G45" s="61"/>
      <c r="H45" s="62"/>
      <c r="I45" s="62"/>
      <c r="J45" s="62"/>
      <c r="K45" s="62"/>
      <c r="L45" s="62"/>
      <c r="M45" s="62"/>
      <c r="N45" s="61"/>
      <c r="O45" s="60">
        <f>SUM(O42:O44)</f>
        <v>132000</v>
      </c>
      <c r="P45" s="5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0"/>
      <c r="AG45" s="19"/>
    </row>
    <row r="46" spans="1:33" ht="135" x14ac:dyDescent="0.25">
      <c r="A46" s="54" t="s">
        <v>130</v>
      </c>
      <c r="B46" s="54" t="s">
        <v>129</v>
      </c>
      <c r="C46" s="58" t="s">
        <v>42</v>
      </c>
      <c r="D46" s="58" t="s">
        <v>11</v>
      </c>
      <c r="E46" s="52"/>
      <c r="F46" s="53" t="s">
        <v>157</v>
      </c>
      <c r="G46" s="56" t="s">
        <v>10</v>
      </c>
      <c r="H46" s="53" t="s">
        <v>157</v>
      </c>
      <c r="I46" s="53" t="s">
        <v>157</v>
      </c>
      <c r="J46" s="53" t="s">
        <v>157</v>
      </c>
      <c r="K46" s="53" t="s">
        <v>157</v>
      </c>
      <c r="L46" s="52" t="s">
        <v>125</v>
      </c>
      <c r="M46" s="52" t="s">
        <v>156</v>
      </c>
      <c r="N46" s="56">
        <v>2</v>
      </c>
      <c r="O46" s="51">
        <v>600000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0"/>
      <c r="AG46" s="19"/>
    </row>
    <row r="47" spans="1:33" ht="135" x14ac:dyDescent="0.25">
      <c r="A47" s="54" t="s">
        <v>130</v>
      </c>
      <c r="B47" s="54" t="s">
        <v>129</v>
      </c>
      <c r="C47" s="58" t="s">
        <v>42</v>
      </c>
      <c r="D47" s="58" t="s">
        <v>11</v>
      </c>
      <c r="E47" s="52"/>
      <c r="F47" s="55" t="s">
        <v>155</v>
      </c>
      <c r="G47" s="56" t="s">
        <v>10</v>
      </c>
      <c r="H47" s="55" t="s">
        <v>155</v>
      </c>
      <c r="I47" s="55" t="s">
        <v>155</v>
      </c>
      <c r="J47" s="55" t="s">
        <v>155</v>
      </c>
      <c r="K47" s="55" t="s">
        <v>155</v>
      </c>
      <c r="L47" s="52" t="s">
        <v>125</v>
      </c>
      <c r="M47" s="52" t="s">
        <v>154</v>
      </c>
      <c r="N47" s="56">
        <v>2</v>
      </c>
      <c r="O47" s="41">
        <v>600000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0"/>
      <c r="AG47" s="19"/>
    </row>
    <row r="48" spans="1:33" ht="146.25" x14ac:dyDescent="0.25">
      <c r="A48" s="54" t="s">
        <v>130</v>
      </c>
      <c r="B48" s="54" t="s">
        <v>129</v>
      </c>
      <c r="C48" s="58" t="s">
        <v>42</v>
      </c>
      <c r="D48" s="58" t="s">
        <v>11</v>
      </c>
      <c r="E48" s="52"/>
      <c r="F48" s="55" t="s">
        <v>153</v>
      </c>
      <c r="G48" s="56" t="s">
        <v>10</v>
      </c>
      <c r="H48" s="55" t="s">
        <v>153</v>
      </c>
      <c r="I48" s="55" t="s">
        <v>153</v>
      </c>
      <c r="J48" s="55" t="s">
        <v>153</v>
      </c>
      <c r="K48" s="55" t="s">
        <v>153</v>
      </c>
      <c r="L48" s="52" t="s">
        <v>125</v>
      </c>
      <c r="M48" s="52" t="s">
        <v>152</v>
      </c>
      <c r="N48" s="56">
        <v>21</v>
      </c>
      <c r="O48" s="41">
        <v>3150000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0"/>
      <c r="AG48" s="19"/>
    </row>
    <row r="49" spans="1:33" ht="168.75" x14ac:dyDescent="0.25">
      <c r="A49" s="54" t="s">
        <v>130</v>
      </c>
      <c r="B49" s="54" t="s">
        <v>129</v>
      </c>
      <c r="C49" s="58" t="s">
        <v>42</v>
      </c>
      <c r="D49" s="58" t="s">
        <v>11</v>
      </c>
      <c r="E49" s="52"/>
      <c r="F49" s="52" t="s">
        <v>151</v>
      </c>
      <c r="G49" s="56" t="s">
        <v>10</v>
      </c>
      <c r="H49" s="52" t="s">
        <v>151</v>
      </c>
      <c r="I49" s="52" t="s">
        <v>151</v>
      </c>
      <c r="J49" s="52" t="s">
        <v>151</v>
      </c>
      <c r="K49" s="52" t="s">
        <v>151</v>
      </c>
      <c r="L49" s="52" t="s">
        <v>125</v>
      </c>
      <c r="M49" s="52" t="s">
        <v>150</v>
      </c>
      <c r="N49" s="56">
        <v>4</v>
      </c>
      <c r="O49" s="51">
        <v>8000000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0"/>
      <c r="AG49" s="19"/>
    </row>
    <row r="50" spans="1:33" ht="191.25" x14ac:dyDescent="0.25">
      <c r="A50" s="54" t="s">
        <v>130</v>
      </c>
      <c r="B50" s="54" t="s">
        <v>129</v>
      </c>
      <c r="C50" s="57" t="s">
        <v>38</v>
      </c>
      <c r="D50" s="52" t="s">
        <v>11</v>
      </c>
      <c r="E50" s="56"/>
      <c r="F50" s="52" t="s">
        <v>149</v>
      </c>
      <c r="G50" s="56" t="s">
        <v>10</v>
      </c>
      <c r="H50" s="52" t="s">
        <v>149</v>
      </c>
      <c r="I50" s="52" t="s">
        <v>149</v>
      </c>
      <c r="J50" s="52" t="s">
        <v>149</v>
      </c>
      <c r="K50" s="52" t="s">
        <v>149</v>
      </c>
      <c r="L50" s="52" t="s">
        <v>125</v>
      </c>
      <c r="M50" s="52" t="s">
        <v>148</v>
      </c>
      <c r="N50" s="56">
        <v>24</v>
      </c>
      <c r="O50" s="51">
        <v>3600000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0"/>
      <c r="AG50" s="19"/>
    </row>
    <row r="51" spans="1:33" ht="180" x14ac:dyDescent="0.25">
      <c r="A51" s="54" t="s">
        <v>130</v>
      </c>
      <c r="B51" s="54" t="s">
        <v>129</v>
      </c>
      <c r="C51" s="54" t="s">
        <v>42</v>
      </c>
      <c r="D51" s="52" t="s">
        <v>11</v>
      </c>
      <c r="E51" s="56"/>
      <c r="F51" s="55" t="s">
        <v>147</v>
      </c>
      <c r="G51" s="52" t="s">
        <v>10</v>
      </c>
      <c r="H51" s="52" t="s">
        <v>147</v>
      </c>
      <c r="I51" s="52" t="s">
        <v>147</v>
      </c>
      <c r="J51" s="52" t="s">
        <v>147</v>
      </c>
      <c r="K51" s="52" t="s">
        <v>147</v>
      </c>
      <c r="L51" s="52" t="s">
        <v>125</v>
      </c>
      <c r="M51" s="52" t="s">
        <v>146</v>
      </c>
      <c r="N51" s="52">
        <v>24</v>
      </c>
      <c r="O51" s="41">
        <v>3600000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0"/>
      <c r="AG51" s="19"/>
    </row>
    <row r="52" spans="1:33" ht="180" x14ac:dyDescent="0.25">
      <c r="A52" s="54" t="s">
        <v>130</v>
      </c>
      <c r="B52" s="54" t="s">
        <v>129</v>
      </c>
      <c r="C52" s="54" t="s">
        <v>42</v>
      </c>
      <c r="D52" s="52" t="s">
        <v>11</v>
      </c>
      <c r="E52" s="56"/>
      <c r="F52" s="55" t="s">
        <v>145</v>
      </c>
      <c r="G52" s="52" t="s">
        <v>10</v>
      </c>
      <c r="H52" s="55" t="s">
        <v>145</v>
      </c>
      <c r="I52" s="55" t="s">
        <v>145</v>
      </c>
      <c r="J52" s="55" t="s">
        <v>145</v>
      </c>
      <c r="K52" s="55" t="s">
        <v>145</v>
      </c>
      <c r="L52" s="52" t="s">
        <v>125</v>
      </c>
      <c r="M52" s="52" t="s">
        <v>144</v>
      </c>
      <c r="N52" s="52">
        <v>24</v>
      </c>
      <c r="O52" s="41">
        <v>3600000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0"/>
      <c r="AG52" s="19"/>
    </row>
    <row r="53" spans="1:33" ht="202.5" x14ac:dyDescent="0.25">
      <c r="A53" s="54" t="s">
        <v>130</v>
      </c>
      <c r="B53" s="54" t="s">
        <v>129</v>
      </c>
      <c r="C53" s="54" t="s">
        <v>42</v>
      </c>
      <c r="D53" s="52" t="s">
        <v>11</v>
      </c>
      <c r="E53" s="52"/>
      <c r="F53" s="52" t="s">
        <v>143</v>
      </c>
      <c r="G53" s="52" t="s">
        <v>10</v>
      </c>
      <c r="H53" s="52" t="s">
        <v>142</v>
      </c>
      <c r="I53" s="52" t="s">
        <v>142</v>
      </c>
      <c r="J53" s="52" t="s">
        <v>142</v>
      </c>
      <c r="K53" s="52" t="s">
        <v>142</v>
      </c>
      <c r="L53" s="52" t="s">
        <v>125</v>
      </c>
      <c r="M53" s="52" t="s">
        <v>141</v>
      </c>
      <c r="N53" s="52">
        <v>24</v>
      </c>
      <c r="O53" s="41">
        <v>3600000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0"/>
      <c r="AG53" s="19"/>
    </row>
    <row r="54" spans="1:33" ht="180" x14ac:dyDescent="0.25">
      <c r="A54" s="54" t="s">
        <v>130</v>
      </c>
      <c r="B54" s="54" t="s">
        <v>129</v>
      </c>
      <c r="C54" s="54" t="s">
        <v>42</v>
      </c>
      <c r="D54" s="52" t="s">
        <v>11</v>
      </c>
      <c r="E54" s="52"/>
      <c r="F54" s="52" t="s">
        <v>140</v>
      </c>
      <c r="G54" s="52" t="s">
        <v>10</v>
      </c>
      <c r="H54" s="52" t="s">
        <v>140</v>
      </c>
      <c r="I54" s="52" t="s">
        <v>140</v>
      </c>
      <c r="J54" s="52" t="s">
        <v>140</v>
      </c>
      <c r="K54" s="52" t="s">
        <v>140</v>
      </c>
      <c r="L54" s="52" t="s">
        <v>125</v>
      </c>
      <c r="M54" s="52" t="s">
        <v>139</v>
      </c>
      <c r="N54" s="52">
        <v>24</v>
      </c>
      <c r="O54" s="41">
        <v>3600000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0"/>
      <c r="AG54" s="19"/>
    </row>
    <row r="55" spans="1:33" ht="191.25" x14ac:dyDescent="0.25">
      <c r="A55" s="54" t="s">
        <v>130</v>
      </c>
      <c r="B55" s="54" t="s">
        <v>129</v>
      </c>
      <c r="C55" s="54" t="s">
        <v>108</v>
      </c>
      <c r="D55" s="52" t="s">
        <v>11</v>
      </c>
      <c r="E55" s="52"/>
      <c r="F55" s="52" t="s">
        <v>138</v>
      </c>
      <c r="G55" s="52" t="s">
        <v>10</v>
      </c>
      <c r="H55" s="52" t="s">
        <v>138</v>
      </c>
      <c r="I55" s="52" t="s">
        <v>138</v>
      </c>
      <c r="J55" s="52" t="s">
        <v>138</v>
      </c>
      <c r="K55" s="52" t="s">
        <v>138</v>
      </c>
      <c r="L55" s="52" t="s">
        <v>137</v>
      </c>
      <c r="M55" s="52" t="s">
        <v>136</v>
      </c>
      <c r="N55" s="52">
        <v>20</v>
      </c>
      <c r="O55" s="41">
        <v>3000000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0"/>
      <c r="AG55" s="19"/>
    </row>
    <row r="56" spans="1:33" ht="270" x14ac:dyDescent="0.25">
      <c r="A56" s="54" t="s">
        <v>130</v>
      </c>
      <c r="B56" s="54" t="s">
        <v>129</v>
      </c>
      <c r="C56" s="54" t="s">
        <v>42</v>
      </c>
      <c r="D56" s="52" t="s">
        <v>11</v>
      </c>
      <c r="E56" s="52"/>
      <c r="F56" s="52" t="s">
        <v>135</v>
      </c>
      <c r="G56" s="52" t="s">
        <v>10</v>
      </c>
      <c r="H56" s="52" t="s">
        <v>135</v>
      </c>
      <c r="I56" s="52" t="s">
        <v>135</v>
      </c>
      <c r="J56" s="52" t="s">
        <v>135</v>
      </c>
      <c r="K56" s="52" t="s">
        <v>135</v>
      </c>
      <c r="L56" s="52" t="s">
        <v>125</v>
      </c>
      <c r="M56" s="45" t="s">
        <v>134</v>
      </c>
      <c r="N56" s="45">
        <v>4</v>
      </c>
      <c r="O56" s="44">
        <v>240000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0"/>
      <c r="AG56" s="19"/>
    </row>
    <row r="57" spans="1:33" ht="236.25" x14ac:dyDescent="0.25">
      <c r="A57" s="54" t="s">
        <v>130</v>
      </c>
      <c r="B57" s="54" t="s">
        <v>129</v>
      </c>
      <c r="C57" s="54" t="s">
        <v>42</v>
      </c>
      <c r="D57" s="52" t="s">
        <v>11</v>
      </c>
      <c r="E57" s="52"/>
      <c r="F57" s="52" t="s">
        <v>133</v>
      </c>
      <c r="G57" s="52" t="s">
        <v>10</v>
      </c>
      <c r="H57" s="52" t="s">
        <v>133</v>
      </c>
      <c r="I57" s="52" t="s">
        <v>133</v>
      </c>
      <c r="J57" s="52" t="s">
        <v>133</v>
      </c>
      <c r="K57" s="52" t="s">
        <v>133</v>
      </c>
      <c r="L57" s="52" t="s">
        <v>132</v>
      </c>
      <c r="M57" s="52" t="s">
        <v>131</v>
      </c>
      <c r="N57" s="52">
        <v>4</v>
      </c>
      <c r="O57" s="51">
        <v>1000000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0"/>
      <c r="AG57" s="19"/>
    </row>
    <row r="58" spans="1:33" ht="202.5" x14ac:dyDescent="0.25">
      <c r="A58" s="54" t="s">
        <v>130</v>
      </c>
      <c r="B58" s="54" t="s">
        <v>129</v>
      </c>
      <c r="C58" s="54" t="s">
        <v>42</v>
      </c>
      <c r="D58" s="52" t="s">
        <v>11</v>
      </c>
      <c r="E58" s="52"/>
      <c r="F58" s="52" t="s">
        <v>128</v>
      </c>
      <c r="G58" s="52" t="s">
        <v>10</v>
      </c>
      <c r="H58" s="52" t="s">
        <v>127</v>
      </c>
      <c r="I58" s="52" t="s">
        <v>126</v>
      </c>
      <c r="J58" s="52" t="s">
        <v>126</v>
      </c>
      <c r="K58" s="52" t="s">
        <v>126</v>
      </c>
      <c r="L58" s="52" t="s">
        <v>125</v>
      </c>
      <c r="M58" s="52" t="s">
        <v>124</v>
      </c>
      <c r="N58" s="52">
        <v>20</v>
      </c>
      <c r="O58" s="41">
        <v>2000000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19"/>
    </row>
    <row r="59" spans="1:33" ht="202.5" x14ac:dyDescent="0.25">
      <c r="A59" s="54" t="s">
        <v>115</v>
      </c>
      <c r="B59" s="54" t="s">
        <v>114</v>
      </c>
      <c r="C59" s="54" t="s">
        <v>113</v>
      </c>
      <c r="D59" s="52" t="s">
        <v>123</v>
      </c>
      <c r="E59" s="52"/>
      <c r="F59" s="53" t="s">
        <v>122</v>
      </c>
      <c r="G59" s="52" t="s">
        <v>10</v>
      </c>
      <c r="H59" s="53" t="s">
        <v>121</v>
      </c>
      <c r="I59" s="53" t="s">
        <v>121</v>
      </c>
      <c r="J59" s="53" t="s">
        <v>121</v>
      </c>
      <c r="K59" s="53" t="s">
        <v>121</v>
      </c>
      <c r="L59" s="52" t="s">
        <v>111</v>
      </c>
      <c r="M59" s="53" t="s">
        <v>120</v>
      </c>
      <c r="N59" s="52">
        <v>12</v>
      </c>
      <c r="O59" s="51">
        <v>0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0"/>
      <c r="AG59" s="19"/>
    </row>
    <row r="60" spans="1:33" ht="337.5" x14ac:dyDescent="0.25">
      <c r="A60" s="54" t="s">
        <v>115</v>
      </c>
      <c r="B60" s="54" t="s">
        <v>114</v>
      </c>
      <c r="C60" s="54" t="s">
        <v>113</v>
      </c>
      <c r="D60" s="52" t="s">
        <v>11</v>
      </c>
      <c r="E60" s="52"/>
      <c r="F60" s="53" t="s">
        <v>119</v>
      </c>
      <c r="G60" s="52" t="s">
        <v>10</v>
      </c>
      <c r="H60" s="53" t="s">
        <v>118</v>
      </c>
      <c r="I60" s="53" t="s">
        <v>118</v>
      </c>
      <c r="J60" s="53" t="s">
        <v>118</v>
      </c>
      <c r="K60" s="53" t="s">
        <v>118</v>
      </c>
      <c r="L60" s="52" t="s">
        <v>111</v>
      </c>
      <c r="M60" s="53" t="s">
        <v>117</v>
      </c>
      <c r="N60" s="52">
        <v>4</v>
      </c>
      <c r="O60" s="41">
        <v>400000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0"/>
      <c r="AG60" s="19"/>
    </row>
    <row r="61" spans="1:33" ht="101.25" x14ac:dyDescent="0.25">
      <c r="A61" s="54" t="s">
        <v>115</v>
      </c>
      <c r="B61" s="54" t="s">
        <v>114</v>
      </c>
      <c r="C61" s="54" t="s">
        <v>113</v>
      </c>
      <c r="D61" s="52" t="s">
        <v>11</v>
      </c>
      <c r="E61" s="52"/>
      <c r="F61" s="53" t="s">
        <v>17</v>
      </c>
      <c r="G61" s="52" t="s">
        <v>10</v>
      </c>
      <c r="H61" s="53" t="s">
        <v>17</v>
      </c>
      <c r="I61" s="53" t="s">
        <v>17</v>
      </c>
      <c r="J61" s="53" t="s">
        <v>17</v>
      </c>
      <c r="K61" s="53" t="s">
        <v>17</v>
      </c>
      <c r="L61" s="52" t="s">
        <v>111</v>
      </c>
      <c r="M61" s="53" t="s">
        <v>116</v>
      </c>
      <c r="N61" s="52">
        <v>11</v>
      </c>
      <c r="O61" s="41">
        <v>132000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0"/>
      <c r="AG61" s="19"/>
    </row>
    <row r="62" spans="1:33" ht="90" x14ac:dyDescent="0.25">
      <c r="A62" s="54" t="s">
        <v>115</v>
      </c>
      <c r="B62" s="54" t="s">
        <v>114</v>
      </c>
      <c r="C62" s="54" t="s">
        <v>113</v>
      </c>
      <c r="D62" s="52" t="s">
        <v>11</v>
      </c>
      <c r="E62" s="52"/>
      <c r="F62" s="53" t="s">
        <v>112</v>
      </c>
      <c r="G62" s="52" t="s">
        <v>10</v>
      </c>
      <c r="H62" s="53" t="s">
        <v>112</v>
      </c>
      <c r="I62" s="53" t="s">
        <v>112</v>
      </c>
      <c r="J62" s="53" t="s">
        <v>112</v>
      </c>
      <c r="K62" s="53" t="s">
        <v>112</v>
      </c>
      <c r="L62" s="52" t="s">
        <v>111</v>
      </c>
      <c r="M62" s="53" t="s">
        <v>110</v>
      </c>
      <c r="N62" s="52">
        <v>12</v>
      </c>
      <c r="O62" s="51">
        <v>0</v>
      </c>
      <c r="P62" s="50" t="s">
        <v>109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0"/>
      <c r="AG62" s="19"/>
    </row>
    <row r="63" spans="1:33" x14ac:dyDescent="0.25">
      <c r="A63" s="54"/>
      <c r="B63" s="54"/>
      <c r="C63" s="54"/>
      <c r="D63" s="52"/>
      <c r="E63" s="52"/>
      <c r="F63" s="53"/>
      <c r="G63" s="52"/>
      <c r="H63" s="53"/>
      <c r="I63" s="53"/>
      <c r="J63" s="53"/>
      <c r="K63" s="53"/>
      <c r="L63" s="52"/>
      <c r="M63" s="53"/>
      <c r="N63" s="52"/>
      <c r="O63" s="51">
        <f>SUM(O46:O62)</f>
        <v>37122000</v>
      </c>
      <c r="P63" s="50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0"/>
      <c r="AG63" s="19"/>
    </row>
    <row r="64" spans="1:33" ht="157.5" x14ac:dyDescent="0.25">
      <c r="A64" s="43" t="s">
        <v>66</v>
      </c>
      <c r="B64" s="43"/>
      <c r="C64" s="43" t="s">
        <v>108</v>
      </c>
      <c r="D64" s="42" t="s">
        <v>18</v>
      </c>
      <c r="E64" s="42"/>
      <c r="F64" s="42" t="s">
        <v>107</v>
      </c>
      <c r="G64" s="42" t="s">
        <v>10</v>
      </c>
      <c r="H64" s="42" t="s">
        <v>107</v>
      </c>
      <c r="I64" s="42" t="s">
        <v>107</v>
      </c>
      <c r="J64" s="42" t="s">
        <v>107</v>
      </c>
      <c r="K64" s="42" t="s">
        <v>107</v>
      </c>
      <c r="L64" s="42" t="s">
        <v>106</v>
      </c>
      <c r="M64" s="42" t="s">
        <v>105</v>
      </c>
      <c r="N64" s="42">
        <v>150</v>
      </c>
      <c r="O64" s="41">
        <v>12000000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0"/>
      <c r="AG64" s="19"/>
    </row>
    <row r="65" spans="1:33" ht="146.25" x14ac:dyDescent="0.25">
      <c r="A65" s="43" t="s">
        <v>66</v>
      </c>
      <c r="B65" s="43" t="s">
        <v>65</v>
      </c>
      <c r="C65" s="43" t="s">
        <v>42</v>
      </c>
      <c r="D65" s="42" t="s">
        <v>11</v>
      </c>
      <c r="E65" s="42"/>
      <c r="F65" s="48" t="s">
        <v>104</v>
      </c>
      <c r="G65" s="42" t="s">
        <v>10</v>
      </c>
      <c r="H65" s="48" t="s">
        <v>104</v>
      </c>
      <c r="I65" s="48" t="s">
        <v>104</v>
      </c>
      <c r="J65" s="48" t="s">
        <v>104</v>
      </c>
      <c r="K65" s="48" t="s">
        <v>104</v>
      </c>
      <c r="L65" s="42" t="s">
        <v>103</v>
      </c>
      <c r="M65" s="48" t="s">
        <v>102</v>
      </c>
      <c r="N65" s="48">
        <v>42</v>
      </c>
      <c r="O65" s="49">
        <v>6300000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0"/>
      <c r="AG65" s="19"/>
    </row>
    <row r="66" spans="1:33" ht="191.25" x14ac:dyDescent="0.25">
      <c r="A66" s="43" t="s">
        <v>66</v>
      </c>
      <c r="B66" s="43" t="s">
        <v>65</v>
      </c>
      <c r="C66" s="43" t="s">
        <v>42</v>
      </c>
      <c r="D66" s="42" t="s">
        <v>11</v>
      </c>
      <c r="E66" s="42"/>
      <c r="F66" s="48" t="s">
        <v>101</v>
      </c>
      <c r="G66" s="42" t="s">
        <v>10</v>
      </c>
      <c r="H66" s="48" t="s">
        <v>101</v>
      </c>
      <c r="I66" s="48" t="s">
        <v>101</v>
      </c>
      <c r="J66" s="48" t="s">
        <v>101</v>
      </c>
      <c r="K66" s="48" t="s">
        <v>101</v>
      </c>
      <c r="L66" s="42" t="s">
        <v>100</v>
      </c>
      <c r="M66" s="48" t="s">
        <v>99</v>
      </c>
      <c r="N66" s="48">
        <v>15</v>
      </c>
      <c r="O66" s="47">
        <v>2250000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0"/>
      <c r="AG66" s="19"/>
    </row>
    <row r="67" spans="1:33" ht="146.25" x14ac:dyDescent="0.25">
      <c r="A67" s="43" t="s">
        <v>66</v>
      </c>
      <c r="B67" s="43" t="s">
        <v>65</v>
      </c>
      <c r="C67" s="43" t="s">
        <v>42</v>
      </c>
      <c r="D67" s="42" t="s">
        <v>11</v>
      </c>
      <c r="E67" s="42"/>
      <c r="F67" s="48" t="s">
        <v>98</v>
      </c>
      <c r="G67" s="42" t="s">
        <v>10</v>
      </c>
      <c r="H67" s="48" t="s">
        <v>98</v>
      </c>
      <c r="I67" s="48" t="s">
        <v>98</v>
      </c>
      <c r="J67" s="48" t="s">
        <v>98</v>
      </c>
      <c r="K67" s="48" t="s">
        <v>98</v>
      </c>
      <c r="L67" s="42" t="s">
        <v>97</v>
      </c>
      <c r="M67" s="48" t="s">
        <v>96</v>
      </c>
      <c r="N67" s="48">
        <v>32</v>
      </c>
      <c r="O67" s="49">
        <v>4800000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0"/>
      <c r="AG67" s="19"/>
    </row>
    <row r="68" spans="1:33" ht="135" x14ac:dyDescent="0.25">
      <c r="A68" s="43" t="s">
        <v>66</v>
      </c>
      <c r="B68" s="43" t="s">
        <v>65</v>
      </c>
      <c r="C68" s="43" t="s">
        <v>42</v>
      </c>
      <c r="D68" s="42" t="s">
        <v>11</v>
      </c>
      <c r="E68" s="42"/>
      <c r="F68" s="48" t="s">
        <v>95</v>
      </c>
      <c r="G68" s="42" t="s">
        <v>10</v>
      </c>
      <c r="H68" s="48" t="s">
        <v>95</v>
      </c>
      <c r="I68" s="48" t="s">
        <v>95</v>
      </c>
      <c r="J68" s="48" t="s">
        <v>95</v>
      </c>
      <c r="K68" s="48" t="s">
        <v>95</v>
      </c>
      <c r="L68" s="42" t="s">
        <v>94</v>
      </c>
      <c r="M68" s="48" t="s">
        <v>93</v>
      </c>
      <c r="N68" s="48">
        <v>4</v>
      </c>
      <c r="O68" s="47">
        <v>600000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0"/>
      <c r="AG68" s="19"/>
    </row>
    <row r="69" spans="1:33" ht="123.75" x14ac:dyDescent="0.25">
      <c r="A69" s="43" t="s">
        <v>66</v>
      </c>
      <c r="B69" s="43" t="s">
        <v>65</v>
      </c>
      <c r="C69" s="43" t="s">
        <v>42</v>
      </c>
      <c r="D69" s="42" t="s">
        <v>11</v>
      </c>
      <c r="E69" s="42"/>
      <c r="F69" s="48" t="s">
        <v>92</v>
      </c>
      <c r="G69" s="42" t="s">
        <v>10</v>
      </c>
      <c r="H69" s="48" t="s">
        <v>92</v>
      </c>
      <c r="I69" s="48" t="s">
        <v>92</v>
      </c>
      <c r="J69" s="48" t="s">
        <v>92</v>
      </c>
      <c r="K69" s="48" t="s">
        <v>92</v>
      </c>
      <c r="L69" s="42" t="s">
        <v>91</v>
      </c>
      <c r="M69" s="48" t="s">
        <v>90</v>
      </c>
      <c r="N69" s="48">
        <v>10</v>
      </c>
      <c r="O69" s="49">
        <v>1500000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0"/>
      <c r="AG69" s="19"/>
    </row>
    <row r="70" spans="1:33" ht="135" x14ac:dyDescent="0.25">
      <c r="A70" s="37" t="s">
        <v>66</v>
      </c>
      <c r="B70" s="37" t="s">
        <v>65</v>
      </c>
      <c r="C70" s="37" t="s">
        <v>42</v>
      </c>
      <c r="D70" s="34" t="s">
        <v>11</v>
      </c>
      <c r="E70" s="34"/>
      <c r="F70" s="35" t="s">
        <v>89</v>
      </c>
      <c r="G70" s="34" t="s">
        <v>10</v>
      </c>
      <c r="H70" s="35" t="s">
        <v>89</v>
      </c>
      <c r="I70" s="35" t="s">
        <v>89</v>
      </c>
      <c r="J70" s="35" t="s">
        <v>89</v>
      </c>
      <c r="K70" s="35" t="s">
        <v>89</v>
      </c>
      <c r="L70" s="34" t="s">
        <v>88</v>
      </c>
      <c r="M70" s="35" t="s">
        <v>87</v>
      </c>
      <c r="N70" s="35">
        <v>1</v>
      </c>
      <c r="O70" s="49">
        <v>4000000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0"/>
      <c r="AG70" s="19"/>
    </row>
    <row r="71" spans="1:33" ht="112.5" x14ac:dyDescent="0.25">
      <c r="A71" s="43" t="s">
        <v>66</v>
      </c>
      <c r="B71" s="43" t="s">
        <v>65</v>
      </c>
      <c r="C71" s="43" t="s">
        <v>42</v>
      </c>
      <c r="D71" s="42" t="s">
        <v>11</v>
      </c>
      <c r="E71" s="42"/>
      <c r="F71" s="48" t="s">
        <v>86</v>
      </c>
      <c r="G71" s="42" t="s">
        <v>10</v>
      </c>
      <c r="H71" s="48" t="s">
        <v>86</v>
      </c>
      <c r="I71" s="48" t="s">
        <v>86</v>
      </c>
      <c r="J71" s="48" t="s">
        <v>86</v>
      </c>
      <c r="K71" s="48" t="s">
        <v>86</v>
      </c>
      <c r="L71" s="42" t="s">
        <v>85</v>
      </c>
      <c r="M71" s="48" t="s">
        <v>84</v>
      </c>
      <c r="N71" s="48">
        <v>10</v>
      </c>
      <c r="O71" s="49">
        <v>1500000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0"/>
      <c r="AG71" s="19"/>
    </row>
    <row r="72" spans="1:33" ht="135" x14ac:dyDescent="0.25">
      <c r="A72" s="43" t="s">
        <v>66</v>
      </c>
      <c r="B72" s="43" t="s">
        <v>65</v>
      </c>
      <c r="C72" s="43" t="s">
        <v>42</v>
      </c>
      <c r="D72" s="42" t="s">
        <v>11</v>
      </c>
      <c r="E72" s="42"/>
      <c r="F72" s="48" t="s">
        <v>83</v>
      </c>
      <c r="G72" s="42" t="s">
        <v>10</v>
      </c>
      <c r="H72" s="48" t="s">
        <v>83</v>
      </c>
      <c r="I72" s="48" t="s">
        <v>83</v>
      </c>
      <c r="J72" s="48" t="s">
        <v>83</v>
      </c>
      <c r="K72" s="48" t="s">
        <v>83</v>
      </c>
      <c r="L72" s="42" t="s">
        <v>82</v>
      </c>
      <c r="M72" s="48" t="s">
        <v>81</v>
      </c>
      <c r="N72" s="48">
        <v>50</v>
      </c>
      <c r="O72" s="47">
        <v>7500000</v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0"/>
      <c r="AG72" s="19"/>
    </row>
    <row r="73" spans="1:33" ht="180" x14ac:dyDescent="0.25">
      <c r="A73" s="37" t="s">
        <v>66</v>
      </c>
      <c r="B73" s="37" t="s">
        <v>65</v>
      </c>
      <c r="C73" s="37" t="s">
        <v>42</v>
      </c>
      <c r="D73" s="34" t="s">
        <v>11</v>
      </c>
      <c r="E73" s="34"/>
      <c r="F73" s="35" t="s">
        <v>80</v>
      </c>
      <c r="G73" s="34" t="s">
        <v>10</v>
      </c>
      <c r="H73" s="35" t="s">
        <v>80</v>
      </c>
      <c r="I73" s="35" t="s">
        <v>80</v>
      </c>
      <c r="J73" s="35" t="s">
        <v>80</v>
      </c>
      <c r="K73" s="35" t="s">
        <v>80</v>
      </c>
      <c r="L73" s="34" t="s">
        <v>79</v>
      </c>
      <c r="M73" s="35" t="s">
        <v>78</v>
      </c>
      <c r="N73" s="34">
        <v>1</v>
      </c>
      <c r="O73" s="40">
        <v>3500000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0"/>
      <c r="AG73" s="19"/>
    </row>
    <row r="74" spans="1:33" ht="90" x14ac:dyDescent="0.25">
      <c r="A74" s="43" t="s">
        <v>66</v>
      </c>
      <c r="B74" s="43" t="s">
        <v>65</v>
      </c>
      <c r="C74" s="43" t="s">
        <v>42</v>
      </c>
      <c r="D74" s="42" t="s">
        <v>11</v>
      </c>
      <c r="E74" s="42"/>
      <c r="F74" s="46" t="s">
        <v>17</v>
      </c>
      <c r="G74" s="42" t="s">
        <v>10</v>
      </c>
      <c r="H74" s="46" t="s">
        <v>17</v>
      </c>
      <c r="I74" s="46" t="s">
        <v>17</v>
      </c>
      <c r="J74" s="46" t="s">
        <v>17</v>
      </c>
      <c r="K74" s="46" t="s">
        <v>17</v>
      </c>
      <c r="L74" s="42" t="s">
        <v>77</v>
      </c>
      <c r="M74" s="46" t="s">
        <v>76</v>
      </c>
      <c r="N74" s="42">
        <v>11</v>
      </c>
      <c r="O74" s="40">
        <v>132000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0"/>
      <c r="AG74" s="19"/>
    </row>
    <row r="75" spans="1:33" ht="135" x14ac:dyDescent="0.25">
      <c r="A75" s="43" t="s">
        <v>66</v>
      </c>
      <c r="B75" s="43" t="s">
        <v>65</v>
      </c>
      <c r="C75" s="43" t="s">
        <v>42</v>
      </c>
      <c r="D75" s="42" t="s">
        <v>11</v>
      </c>
      <c r="E75" s="42"/>
      <c r="F75" s="46" t="s">
        <v>75</v>
      </c>
      <c r="G75" s="42" t="s">
        <v>10</v>
      </c>
      <c r="H75" s="46" t="s">
        <v>75</v>
      </c>
      <c r="I75" s="46" t="s">
        <v>75</v>
      </c>
      <c r="J75" s="46" t="s">
        <v>75</v>
      </c>
      <c r="K75" s="46" t="s">
        <v>75</v>
      </c>
      <c r="L75" s="42" t="s">
        <v>74</v>
      </c>
      <c r="M75" s="46" t="s">
        <v>73</v>
      </c>
      <c r="N75" s="42">
        <v>12</v>
      </c>
      <c r="O75" s="40">
        <v>0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0"/>
      <c r="AG75" s="19"/>
    </row>
    <row r="76" spans="1:33" ht="123.75" x14ac:dyDescent="0.25">
      <c r="A76" s="43" t="s">
        <v>66</v>
      </c>
      <c r="B76" s="43" t="s">
        <v>65</v>
      </c>
      <c r="C76" s="43" t="s">
        <v>42</v>
      </c>
      <c r="D76" s="42" t="s">
        <v>11</v>
      </c>
      <c r="E76" s="42"/>
      <c r="F76" s="42" t="s">
        <v>72</v>
      </c>
      <c r="G76" s="42" t="s">
        <v>10</v>
      </c>
      <c r="H76" s="42" t="s">
        <v>72</v>
      </c>
      <c r="I76" s="42" t="s">
        <v>72</v>
      </c>
      <c r="J76" s="42" t="s">
        <v>72</v>
      </c>
      <c r="K76" s="42" t="s">
        <v>72</v>
      </c>
      <c r="L76" s="42" t="s">
        <v>71</v>
      </c>
      <c r="M76" s="45" t="s">
        <v>70</v>
      </c>
      <c r="N76" s="45">
        <v>8</v>
      </c>
      <c r="O76" s="44">
        <v>480000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0"/>
      <c r="AG76" s="19"/>
    </row>
    <row r="77" spans="1:33" ht="191.25" x14ac:dyDescent="0.25">
      <c r="A77" s="43" t="s">
        <v>66</v>
      </c>
      <c r="B77" s="43" t="s">
        <v>65</v>
      </c>
      <c r="C77" s="43" t="s">
        <v>42</v>
      </c>
      <c r="D77" s="42" t="s">
        <v>11</v>
      </c>
      <c r="E77" s="42"/>
      <c r="F77" s="42" t="s">
        <v>69</v>
      </c>
      <c r="G77" s="42" t="s">
        <v>10</v>
      </c>
      <c r="H77" s="42" t="s">
        <v>69</v>
      </c>
      <c r="I77" s="42" t="s">
        <v>69</v>
      </c>
      <c r="J77" s="42" t="s">
        <v>69</v>
      </c>
      <c r="K77" s="42" t="s">
        <v>69</v>
      </c>
      <c r="L77" s="42" t="s">
        <v>68</v>
      </c>
      <c r="M77" s="42" t="s">
        <v>67</v>
      </c>
      <c r="N77" s="42">
        <v>4</v>
      </c>
      <c r="O77" s="41">
        <v>1000000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0"/>
      <c r="AG77" s="19"/>
    </row>
    <row r="78" spans="1:33" ht="101.25" x14ac:dyDescent="0.25">
      <c r="A78" s="37" t="s">
        <v>66</v>
      </c>
      <c r="B78" s="37" t="s">
        <v>65</v>
      </c>
      <c r="C78" s="37" t="s">
        <v>42</v>
      </c>
      <c r="D78" s="34" t="s">
        <v>11</v>
      </c>
      <c r="E78" s="36"/>
      <c r="F78" s="35" t="s">
        <v>64</v>
      </c>
      <c r="G78" s="34" t="s">
        <v>10</v>
      </c>
      <c r="H78" s="35" t="s">
        <v>64</v>
      </c>
      <c r="I78" s="35" t="s">
        <v>64</v>
      </c>
      <c r="J78" s="35" t="s">
        <v>64</v>
      </c>
      <c r="K78" s="35" t="s">
        <v>64</v>
      </c>
      <c r="L78" s="34" t="s">
        <v>63</v>
      </c>
      <c r="M78" s="35" t="s">
        <v>62</v>
      </c>
      <c r="N78" s="34">
        <v>1</v>
      </c>
      <c r="O78" s="40" t="s">
        <v>61</v>
      </c>
      <c r="P78" s="40" t="s">
        <v>60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0"/>
      <c r="AG78" s="19"/>
    </row>
    <row r="79" spans="1:33" x14ac:dyDescent="0.25">
      <c r="A79" s="37"/>
      <c r="B79" s="37"/>
      <c r="C79" s="37"/>
      <c r="D79" s="34"/>
      <c r="E79" s="36"/>
      <c r="F79" s="35"/>
      <c r="G79" s="34"/>
      <c r="H79" s="35"/>
      <c r="I79" s="35"/>
      <c r="J79" s="35"/>
      <c r="K79" s="35"/>
      <c r="L79" s="34"/>
      <c r="M79" s="35"/>
      <c r="N79" s="34"/>
      <c r="O79" s="40">
        <f>SUM(O64:O78)</f>
        <v>45562000</v>
      </c>
      <c r="P79" s="3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0"/>
      <c r="AG79" s="19"/>
    </row>
    <row r="80" spans="1:33" ht="292.5" x14ac:dyDescent="0.25">
      <c r="A80" s="27" t="s">
        <v>14</v>
      </c>
      <c r="B80" s="27" t="s">
        <v>13</v>
      </c>
      <c r="C80" s="27" t="s">
        <v>23</v>
      </c>
      <c r="D80" s="25" t="s">
        <v>11</v>
      </c>
      <c r="E80" s="26"/>
      <c r="F80" s="32" t="s">
        <v>59</v>
      </c>
      <c r="G80" s="26" t="s">
        <v>10</v>
      </c>
      <c r="H80" s="32" t="s">
        <v>58</v>
      </c>
      <c r="I80" s="32" t="s">
        <v>58</v>
      </c>
      <c r="J80" s="32" t="s">
        <v>58</v>
      </c>
      <c r="K80" s="32" t="s">
        <v>58</v>
      </c>
      <c r="L80" s="25" t="s">
        <v>48</v>
      </c>
      <c r="M80" s="29" t="s">
        <v>57</v>
      </c>
      <c r="N80" s="29">
        <v>24</v>
      </c>
      <c r="O80" s="23">
        <v>3600000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0"/>
      <c r="AG80" s="19"/>
    </row>
    <row r="81" spans="1:33" ht="180" x14ac:dyDescent="0.25">
      <c r="A81" s="37" t="s">
        <v>14</v>
      </c>
      <c r="B81" s="37" t="s">
        <v>13</v>
      </c>
      <c r="C81" s="37" t="s">
        <v>23</v>
      </c>
      <c r="D81" s="34" t="s">
        <v>11</v>
      </c>
      <c r="E81" s="36"/>
      <c r="F81" s="35" t="s">
        <v>56</v>
      </c>
      <c r="G81" s="36" t="s">
        <v>10</v>
      </c>
      <c r="H81" s="35" t="s">
        <v>56</v>
      </c>
      <c r="I81" s="35" t="s">
        <v>56</v>
      </c>
      <c r="J81" s="35" t="s">
        <v>56</v>
      </c>
      <c r="K81" s="35" t="s">
        <v>56</v>
      </c>
      <c r="L81" s="34" t="s">
        <v>55</v>
      </c>
      <c r="M81" s="35" t="s">
        <v>54</v>
      </c>
      <c r="N81" s="35">
        <v>1</v>
      </c>
      <c r="O81" s="28">
        <v>3003052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0"/>
      <c r="AG81" s="19"/>
    </row>
    <row r="82" spans="1:33" ht="225" x14ac:dyDescent="0.25">
      <c r="A82" s="27" t="s">
        <v>14</v>
      </c>
      <c r="B82" s="27" t="s">
        <v>13</v>
      </c>
      <c r="C82" s="27" t="s">
        <v>23</v>
      </c>
      <c r="D82" s="25" t="s">
        <v>11</v>
      </c>
      <c r="E82" s="26"/>
      <c r="F82" s="35" t="s">
        <v>53</v>
      </c>
      <c r="G82" s="36" t="s">
        <v>10</v>
      </c>
      <c r="H82" s="35" t="s">
        <v>53</v>
      </c>
      <c r="I82" s="35" t="s">
        <v>53</v>
      </c>
      <c r="J82" s="35" t="s">
        <v>53</v>
      </c>
      <c r="K82" s="35" t="s">
        <v>53</v>
      </c>
      <c r="L82" s="34" t="s">
        <v>48</v>
      </c>
      <c r="M82" s="35" t="s">
        <v>52</v>
      </c>
      <c r="N82" s="35">
        <v>1</v>
      </c>
      <c r="O82" s="23">
        <v>3000000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0"/>
      <c r="AG82" s="19"/>
    </row>
    <row r="83" spans="1:33" ht="135" x14ac:dyDescent="0.25">
      <c r="A83" s="27" t="s">
        <v>14</v>
      </c>
      <c r="B83" s="27" t="s">
        <v>13</v>
      </c>
      <c r="C83" s="27" t="s">
        <v>23</v>
      </c>
      <c r="D83" s="25" t="s">
        <v>11</v>
      </c>
      <c r="E83" s="26"/>
      <c r="F83" s="32" t="s">
        <v>51</v>
      </c>
      <c r="G83" s="26" t="s">
        <v>10</v>
      </c>
      <c r="H83" s="32" t="s">
        <v>51</v>
      </c>
      <c r="I83" s="32" t="s">
        <v>51</v>
      </c>
      <c r="J83" s="32" t="s">
        <v>51</v>
      </c>
      <c r="K83" s="32" t="s">
        <v>51</v>
      </c>
      <c r="L83" s="25" t="s">
        <v>48</v>
      </c>
      <c r="M83" s="38" t="s">
        <v>50</v>
      </c>
      <c r="N83" s="38">
        <v>4</v>
      </c>
      <c r="O83" s="23">
        <v>600000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0"/>
      <c r="AG83" s="19"/>
    </row>
    <row r="84" spans="1:33" ht="135" x14ac:dyDescent="0.25">
      <c r="A84" s="27" t="s">
        <v>14</v>
      </c>
      <c r="B84" s="27" t="s">
        <v>13</v>
      </c>
      <c r="C84" s="27" t="s">
        <v>23</v>
      </c>
      <c r="D84" s="25" t="s">
        <v>11</v>
      </c>
      <c r="E84" s="26"/>
      <c r="F84" s="32" t="s">
        <v>49</v>
      </c>
      <c r="G84" s="26" t="s">
        <v>10</v>
      </c>
      <c r="H84" s="32" t="s">
        <v>49</v>
      </c>
      <c r="I84" s="32" t="s">
        <v>49</v>
      </c>
      <c r="J84" s="32" t="s">
        <v>49</v>
      </c>
      <c r="K84" s="32" t="s">
        <v>49</v>
      </c>
      <c r="L84" s="25" t="s">
        <v>48</v>
      </c>
      <c r="M84" s="29" t="s">
        <v>47</v>
      </c>
      <c r="N84" s="29">
        <v>4</v>
      </c>
      <c r="O84" s="23">
        <v>600000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0"/>
      <c r="AG84" s="19"/>
    </row>
    <row r="85" spans="1:33" ht="123.75" x14ac:dyDescent="0.25">
      <c r="A85" s="37" t="s">
        <v>14</v>
      </c>
      <c r="B85" s="37" t="s">
        <v>13</v>
      </c>
      <c r="C85" s="37" t="s">
        <v>46</v>
      </c>
      <c r="D85" s="34" t="s">
        <v>11</v>
      </c>
      <c r="E85" s="36"/>
      <c r="F85" s="35" t="s">
        <v>45</v>
      </c>
      <c r="G85" s="36" t="s">
        <v>10</v>
      </c>
      <c r="H85" s="35" t="s">
        <v>45</v>
      </c>
      <c r="I85" s="35" t="s">
        <v>45</v>
      </c>
      <c r="J85" s="35" t="s">
        <v>45</v>
      </c>
      <c r="K85" s="35" t="s">
        <v>45</v>
      </c>
      <c r="L85" s="34" t="s">
        <v>44</v>
      </c>
      <c r="M85" s="33" t="s">
        <v>43</v>
      </c>
      <c r="N85" s="33">
        <v>1</v>
      </c>
      <c r="O85" s="28">
        <v>3065000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0"/>
      <c r="AG85" s="19"/>
    </row>
    <row r="86" spans="1:33" ht="168.75" x14ac:dyDescent="0.25">
      <c r="A86" s="27" t="s">
        <v>14</v>
      </c>
      <c r="B86" s="27" t="s">
        <v>13</v>
      </c>
      <c r="C86" s="27" t="s">
        <v>42</v>
      </c>
      <c r="D86" s="25" t="s">
        <v>11</v>
      </c>
      <c r="E86" s="26"/>
      <c r="F86" s="32" t="s">
        <v>41</v>
      </c>
      <c r="G86" s="26" t="s">
        <v>10</v>
      </c>
      <c r="H86" s="32" t="s">
        <v>41</v>
      </c>
      <c r="I86" s="32" t="s">
        <v>41</v>
      </c>
      <c r="J86" s="32" t="s">
        <v>41</v>
      </c>
      <c r="K86" s="32" t="s">
        <v>41</v>
      </c>
      <c r="L86" s="25" t="s">
        <v>40</v>
      </c>
      <c r="M86" s="31" t="s">
        <v>39</v>
      </c>
      <c r="N86" s="31">
        <v>4</v>
      </c>
      <c r="O86" s="30">
        <v>240000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0"/>
      <c r="AG86" s="19"/>
    </row>
    <row r="87" spans="1:33" ht="157.5" x14ac:dyDescent="0.25">
      <c r="A87" s="27" t="s">
        <v>14</v>
      </c>
      <c r="B87" s="27" t="s">
        <v>13</v>
      </c>
      <c r="C87" s="27" t="s">
        <v>38</v>
      </c>
      <c r="D87" s="25" t="s">
        <v>11</v>
      </c>
      <c r="E87" s="26"/>
      <c r="F87" s="29" t="s">
        <v>37</v>
      </c>
      <c r="G87" s="26" t="s">
        <v>10</v>
      </c>
      <c r="H87" s="29" t="s">
        <v>37</v>
      </c>
      <c r="I87" s="29" t="s">
        <v>37</v>
      </c>
      <c r="J87" s="29" t="s">
        <v>37</v>
      </c>
      <c r="K87" s="29" t="s">
        <v>37</v>
      </c>
      <c r="L87" s="25" t="s">
        <v>36</v>
      </c>
      <c r="M87" s="29" t="s">
        <v>35</v>
      </c>
      <c r="N87" s="29">
        <v>1</v>
      </c>
      <c r="O87" s="28">
        <v>300000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0"/>
      <c r="AG87" s="19"/>
    </row>
    <row r="88" spans="1:33" ht="101.25" x14ac:dyDescent="0.25">
      <c r="A88" s="27" t="s">
        <v>14</v>
      </c>
      <c r="B88" s="27" t="s">
        <v>24</v>
      </c>
      <c r="C88" s="27" t="s">
        <v>34</v>
      </c>
      <c r="D88" s="25" t="s">
        <v>18</v>
      </c>
      <c r="E88" s="26"/>
      <c r="F88" s="29" t="s">
        <v>33</v>
      </c>
      <c r="G88" s="26" t="s">
        <v>10</v>
      </c>
      <c r="H88" s="29" t="s">
        <v>33</v>
      </c>
      <c r="I88" s="29" t="s">
        <v>33</v>
      </c>
      <c r="J88" s="29" t="s">
        <v>33</v>
      </c>
      <c r="K88" s="29" t="s">
        <v>33</v>
      </c>
      <c r="L88" s="25" t="s">
        <v>32</v>
      </c>
      <c r="M88" s="29" t="s">
        <v>31</v>
      </c>
      <c r="N88" s="29" t="s">
        <v>19</v>
      </c>
      <c r="O88" s="28">
        <v>0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0"/>
      <c r="AG88" s="19"/>
    </row>
    <row r="89" spans="1:33" ht="135" x14ac:dyDescent="0.25">
      <c r="A89" s="27" t="s">
        <v>14</v>
      </c>
      <c r="B89" s="27" t="s">
        <v>24</v>
      </c>
      <c r="C89" s="27" t="s">
        <v>23</v>
      </c>
      <c r="D89" s="25" t="s">
        <v>11</v>
      </c>
      <c r="E89" s="26"/>
      <c r="F89" s="29" t="s">
        <v>30</v>
      </c>
      <c r="G89" s="26" t="s">
        <v>10</v>
      </c>
      <c r="H89" s="29" t="s">
        <v>30</v>
      </c>
      <c r="I89" s="29" t="s">
        <v>30</v>
      </c>
      <c r="J89" s="29" t="s">
        <v>30</v>
      </c>
      <c r="K89" s="29" t="s">
        <v>30</v>
      </c>
      <c r="L89" s="25" t="s">
        <v>29</v>
      </c>
      <c r="M89" s="29" t="s">
        <v>28</v>
      </c>
      <c r="N89" s="29">
        <v>60</v>
      </c>
      <c r="O89" s="23">
        <v>3000000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0"/>
      <c r="AG89" s="19"/>
    </row>
    <row r="90" spans="1:33" ht="168.75" x14ac:dyDescent="0.25">
      <c r="A90" s="27" t="s">
        <v>14</v>
      </c>
      <c r="B90" s="27" t="s">
        <v>24</v>
      </c>
      <c r="C90" s="27" t="s">
        <v>23</v>
      </c>
      <c r="D90" s="25" t="s">
        <v>18</v>
      </c>
      <c r="E90" s="26"/>
      <c r="F90" s="29" t="s">
        <v>27</v>
      </c>
      <c r="G90" s="26" t="s">
        <v>10</v>
      </c>
      <c r="H90" s="29" t="s">
        <v>27</v>
      </c>
      <c r="I90" s="29" t="s">
        <v>27</v>
      </c>
      <c r="J90" s="29" t="s">
        <v>27</v>
      </c>
      <c r="K90" s="29" t="s">
        <v>27</v>
      </c>
      <c r="L90" s="25" t="s">
        <v>26</v>
      </c>
      <c r="M90" s="29" t="s">
        <v>25</v>
      </c>
      <c r="N90" s="29">
        <v>27</v>
      </c>
      <c r="O90" s="23">
        <v>2700000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0"/>
      <c r="AG90" s="19"/>
    </row>
    <row r="91" spans="1:33" ht="135" x14ac:dyDescent="0.25">
      <c r="A91" s="27" t="s">
        <v>14</v>
      </c>
      <c r="B91" s="27" t="s">
        <v>24</v>
      </c>
      <c r="C91" s="27" t="s">
        <v>23</v>
      </c>
      <c r="D91" s="25" t="s">
        <v>18</v>
      </c>
      <c r="E91" s="26"/>
      <c r="F91" s="29" t="s">
        <v>22</v>
      </c>
      <c r="G91" s="26" t="s">
        <v>10</v>
      </c>
      <c r="H91" s="29" t="s">
        <v>22</v>
      </c>
      <c r="I91" s="29" t="s">
        <v>22</v>
      </c>
      <c r="J91" s="29" t="s">
        <v>22</v>
      </c>
      <c r="K91" s="29" t="s">
        <v>22</v>
      </c>
      <c r="L91" s="25" t="s">
        <v>21</v>
      </c>
      <c r="M91" s="29" t="s">
        <v>20</v>
      </c>
      <c r="N91" s="29" t="s">
        <v>19</v>
      </c>
      <c r="O91" s="28">
        <v>0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0"/>
      <c r="AG91" s="19"/>
    </row>
    <row r="92" spans="1:33" ht="78.75" x14ac:dyDescent="0.25">
      <c r="A92" s="27" t="s">
        <v>14</v>
      </c>
      <c r="B92" s="27" t="s">
        <v>13</v>
      </c>
      <c r="C92" s="27" t="s">
        <v>12</v>
      </c>
      <c r="D92" s="25" t="s">
        <v>18</v>
      </c>
      <c r="E92" s="26"/>
      <c r="F92" s="29" t="s">
        <v>17</v>
      </c>
      <c r="G92" s="26" t="s">
        <v>10</v>
      </c>
      <c r="H92" s="29" t="s">
        <v>17</v>
      </c>
      <c r="I92" s="29" t="s">
        <v>17</v>
      </c>
      <c r="J92" s="29" t="s">
        <v>17</v>
      </c>
      <c r="K92" s="29" t="s">
        <v>17</v>
      </c>
      <c r="L92" s="25" t="s">
        <v>16</v>
      </c>
      <c r="M92" s="29" t="s">
        <v>15</v>
      </c>
      <c r="N92" s="29">
        <v>11</v>
      </c>
      <c r="O92" s="28">
        <v>132000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0"/>
      <c r="AG92" s="19"/>
    </row>
    <row r="93" spans="1:33" ht="168.75" x14ac:dyDescent="0.25">
      <c r="A93" s="27" t="s">
        <v>14</v>
      </c>
      <c r="B93" s="27" t="s">
        <v>13</v>
      </c>
      <c r="C93" s="27" t="s">
        <v>12</v>
      </c>
      <c r="D93" s="25" t="s">
        <v>11</v>
      </c>
      <c r="E93" s="26"/>
      <c r="F93" s="24" t="s">
        <v>9</v>
      </c>
      <c r="G93" s="26" t="s">
        <v>10</v>
      </c>
      <c r="H93" s="24" t="s">
        <v>9</v>
      </c>
      <c r="I93" s="24" t="s">
        <v>9</v>
      </c>
      <c r="J93" s="24" t="s">
        <v>9</v>
      </c>
      <c r="K93" s="24" t="s">
        <v>9</v>
      </c>
      <c r="L93" s="25" t="s">
        <v>8</v>
      </c>
      <c r="M93" s="24" t="s">
        <v>7</v>
      </c>
      <c r="N93" s="24">
        <v>1</v>
      </c>
      <c r="O93" s="23">
        <v>385000</v>
      </c>
      <c r="P93" s="23">
        <v>20634052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0"/>
      <c r="AG93" s="19"/>
    </row>
    <row r="94" spans="1:33" x14ac:dyDescent="0.25">
      <c r="A94" s="27"/>
      <c r="B94" s="27"/>
      <c r="C94" s="27"/>
      <c r="D94" s="25"/>
      <c r="E94" s="26"/>
      <c r="F94" s="24"/>
      <c r="G94" s="26"/>
      <c r="H94" s="24"/>
      <c r="I94" s="24"/>
      <c r="J94" s="24"/>
      <c r="K94" s="24"/>
      <c r="L94" s="25"/>
      <c r="M94" s="24"/>
      <c r="N94" s="24"/>
      <c r="O94" s="23">
        <f>SUM(O80:O93)</f>
        <v>20625052</v>
      </c>
      <c r="P94" s="22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0"/>
      <c r="AG94" s="19"/>
    </row>
    <row r="95" spans="1:33" s="9" customFormat="1" ht="67.5" x14ac:dyDescent="0.25">
      <c r="A95" s="18" t="s">
        <v>2</v>
      </c>
      <c r="B95" s="18" t="s">
        <v>6</v>
      </c>
      <c r="C95" s="18" t="s">
        <v>5</v>
      </c>
      <c r="D95" s="16" t="s">
        <v>2</v>
      </c>
      <c r="E95" s="17"/>
      <c r="F95" s="15" t="s">
        <v>4</v>
      </c>
      <c r="G95" s="17"/>
      <c r="H95" s="15" t="s">
        <v>3</v>
      </c>
      <c r="I95" s="15"/>
      <c r="J95" s="15"/>
      <c r="K95" s="15"/>
      <c r="L95" s="16" t="s">
        <v>2</v>
      </c>
      <c r="M95" s="15" t="s">
        <v>1</v>
      </c>
      <c r="N95" s="15">
        <v>1</v>
      </c>
      <c r="O95" s="14">
        <v>70000000</v>
      </c>
      <c r="P95" s="13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1"/>
      <c r="AG95" s="10"/>
    </row>
    <row r="96" spans="1:33" ht="26.25" x14ac:dyDescent="0.4">
      <c r="A96" s="1"/>
      <c r="B96" s="2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5" t="s">
        <v>0</v>
      </c>
      <c r="O96" s="8">
        <v>267000000</v>
      </c>
      <c r="P96" s="7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4"/>
      <c r="AG96" s="3"/>
    </row>
    <row r="97" spans="1:33" x14ac:dyDescent="0.25">
      <c r="A97" s="1"/>
      <c r="B97" s="2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4"/>
      <c r="AG97" s="3"/>
    </row>
    <row r="98" spans="1:33" x14ac:dyDescent="0.25">
      <c r="A98" s="1"/>
      <c r="B98" s="2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4"/>
      <c r="AG98" s="3"/>
    </row>
    <row r="99" spans="1:33" x14ac:dyDescent="0.25">
      <c r="A99" s="1"/>
      <c r="B99" s="2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4"/>
      <c r="AG99" s="3"/>
    </row>
    <row r="100" spans="1:33" x14ac:dyDescent="0.25">
      <c r="A100" s="1"/>
      <c r="B100" s="2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4"/>
      <c r="AG100" s="3"/>
    </row>
    <row r="101" spans="1:33" x14ac:dyDescent="0.25">
      <c r="A101" s="1"/>
      <c r="B101" s="2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4"/>
      <c r="AG101" s="3"/>
    </row>
    <row r="102" spans="1:33" x14ac:dyDescent="0.25">
      <c r="A102" s="1"/>
      <c r="B102" s="2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4"/>
      <c r="AG102" s="3"/>
    </row>
    <row r="103" spans="1:33" x14ac:dyDescent="0.25">
      <c r="A103" s="1"/>
      <c r="B103" s="2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4"/>
      <c r="AG103" s="3"/>
    </row>
    <row r="104" spans="1:33" x14ac:dyDescent="0.25">
      <c r="A104" s="1"/>
      <c r="B104" s="2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4"/>
      <c r="AG104" s="3"/>
    </row>
    <row r="105" spans="1:33" x14ac:dyDescent="0.25">
      <c r="A105" s="1"/>
      <c r="B105" s="2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4"/>
      <c r="AG105" s="3"/>
    </row>
    <row r="106" spans="1:33" x14ac:dyDescent="0.25">
      <c r="A106" s="1"/>
      <c r="B106" s="2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4"/>
      <c r="AG106" s="3"/>
    </row>
    <row r="107" spans="1:33" x14ac:dyDescent="0.25">
      <c r="A107" s="1"/>
      <c r="B107" s="2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4"/>
      <c r="AG107" s="3"/>
    </row>
    <row r="108" spans="1:33" x14ac:dyDescent="0.25">
      <c r="A108" s="1"/>
      <c r="B108" s="2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>
        <v>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4"/>
      <c r="AG108" s="3"/>
    </row>
    <row r="109" spans="1:33" x14ac:dyDescent="0.25">
      <c r="A109" s="1"/>
      <c r="B109" s="2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>
        <v>0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4"/>
      <c r="AG109" s="3"/>
    </row>
    <row r="110" spans="1:33" x14ac:dyDescent="0.25">
      <c r="A110" s="1"/>
      <c r="B110" s="2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"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4"/>
      <c r="AG110" s="3"/>
    </row>
    <row r="111" spans="1:33" x14ac:dyDescent="0.25">
      <c r="A111" s="1"/>
      <c r="B111" s="2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>
        <v>0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4"/>
      <c r="AG111" s="3"/>
    </row>
    <row r="112" spans="1:33" x14ac:dyDescent="0.25">
      <c r="A112" s="1"/>
      <c r="B112" s="2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4"/>
      <c r="AG112" s="3"/>
    </row>
    <row r="113" spans="1:33" x14ac:dyDescent="0.25">
      <c r="A113" s="1"/>
      <c r="B113" s="2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4"/>
      <c r="AG113" s="3"/>
    </row>
    <row r="114" spans="1:33" x14ac:dyDescent="0.25">
      <c r="A114" s="1"/>
      <c r="B114" s="2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">
        <v>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4"/>
      <c r="AG114" s="3"/>
    </row>
    <row r="115" spans="1:33" x14ac:dyDescent="0.25">
      <c r="A115" s="1"/>
      <c r="B115" s="2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>
        <v>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4"/>
      <c r="AG115" s="3"/>
    </row>
    <row r="116" spans="1:33" x14ac:dyDescent="0.25">
      <c r="A116" s="1"/>
      <c r="B116" s="2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6"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4"/>
      <c r="AG116" s="3"/>
    </row>
    <row r="117" spans="1:33" x14ac:dyDescent="0.25">
      <c r="A117" s="1"/>
      <c r="B117" s="2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4"/>
      <c r="AG117" s="3"/>
    </row>
    <row r="118" spans="1:33" x14ac:dyDescent="0.25">
      <c r="A118" s="1"/>
      <c r="B118" s="2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4"/>
      <c r="AG118" s="3"/>
    </row>
    <row r="119" spans="1:33" x14ac:dyDescent="0.25">
      <c r="A119" s="1"/>
      <c r="B119" s="2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>
        <v>0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4"/>
      <c r="AG119" s="3"/>
    </row>
    <row r="120" spans="1:33" x14ac:dyDescent="0.25">
      <c r="A120" s="1"/>
      <c r="B120" s="2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6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4"/>
      <c r="AG120" s="3"/>
    </row>
    <row r="121" spans="1:33" x14ac:dyDescent="0.25">
      <c r="A121" s="1"/>
      <c r="B121" s="2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">
        <v>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4"/>
      <c r="AG121" s="3"/>
    </row>
    <row r="122" spans="1:33" x14ac:dyDescent="0.25">
      <c r="A122" s="1"/>
      <c r="B122" s="2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4"/>
      <c r="AG122" s="3"/>
    </row>
    <row r="123" spans="1:33" x14ac:dyDescent="0.25">
      <c r="A123" s="1"/>
      <c r="B123" s="2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4"/>
      <c r="AG123" s="3"/>
    </row>
    <row r="124" spans="1:33" x14ac:dyDescent="0.25">
      <c r="A124" s="1"/>
      <c r="B124" s="2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4"/>
      <c r="AG124" s="3"/>
    </row>
    <row r="125" spans="1:33" x14ac:dyDescent="0.25">
      <c r="A125" s="1"/>
      <c r="B125" s="2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4"/>
      <c r="AG125" s="3"/>
    </row>
    <row r="126" spans="1:33" x14ac:dyDescent="0.25">
      <c r="A126" s="1"/>
      <c r="B126" s="2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4"/>
      <c r="AG126" s="3"/>
    </row>
    <row r="127" spans="1:33" x14ac:dyDescent="0.25">
      <c r="A127" s="1"/>
      <c r="B127" s="2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4"/>
      <c r="AG127" s="3"/>
    </row>
    <row r="128" spans="1:33" x14ac:dyDescent="0.25">
      <c r="A128" s="1"/>
      <c r="B128" s="2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4"/>
      <c r="AG128" s="3"/>
    </row>
    <row r="129" spans="1:33" x14ac:dyDescent="0.25">
      <c r="A129" s="1"/>
      <c r="B129" s="2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4"/>
      <c r="AG129" s="3"/>
    </row>
    <row r="130" spans="1:33" x14ac:dyDescent="0.25">
      <c r="A130" s="1"/>
      <c r="B130" s="2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4"/>
      <c r="AG130" s="3"/>
    </row>
    <row r="131" spans="1:33" x14ac:dyDescent="0.25">
      <c r="A131" s="1"/>
      <c r="B131" s="2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4"/>
      <c r="AG131" s="3"/>
    </row>
    <row r="132" spans="1:33" x14ac:dyDescent="0.25">
      <c r="A132" s="1"/>
      <c r="B132" s="2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4"/>
      <c r="AG132" s="3"/>
    </row>
    <row r="133" spans="1:33" x14ac:dyDescent="0.25">
      <c r="A133" s="1"/>
      <c r="B133" s="2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4"/>
      <c r="AG133" s="3"/>
    </row>
    <row r="134" spans="1:33" x14ac:dyDescent="0.25">
      <c r="A134" s="1"/>
      <c r="B134" s="2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>
        <v>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4"/>
      <c r="AG134" s="3"/>
    </row>
    <row r="135" spans="1:33" x14ac:dyDescent="0.25">
      <c r="A135" s="1"/>
      <c r="B135" s="2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">
        <v>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4"/>
      <c r="AG135" s="3"/>
    </row>
    <row r="136" spans="1:33" x14ac:dyDescent="0.25">
      <c r="A136" s="1"/>
      <c r="B136" s="2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>
        <v>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4"/>
      <c r="AG136" s="3"/>
    </row>
    <row r="137" spans="1:33" x14ac:dyDescent="0.25">
      <c r="A137" s="1"/>
      <c r="B137" s="2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"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4"/>
      <c r="AG137" s="3"/>
    </row>
    <row r="138" spans="1:33" x14ac:dyDescent="0.25">
      <c r="A138" s="1"/>
      <c r="B138" s="2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4"/>
      <c r="AG138" s="3"/>
    </row>
    <row r="139" spans="1:33" x14ac:dyDescent="0.25">
      <c r="A139" s="1"/>
      <c r="B139" s="2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>
        <v>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4"/>
      <c r="AG139" s="3"/>
    </row>
    <row r="140" spans="1:33" x14ac:dyDescent="0.25">
      <c r="A140" s="1"/>
      <c r="B140" s="2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>
        <v>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4"/>
      <c r="AG140" s="3"/>
    </row>
    <row r="141" spans="1:33" x14ac:dyDescent="0.25">
      <c r="A141" s="1"/>
      <c r="B141" s="2"/>
      <c r="C141" s="1"/>
    </row>
  </sheetData>
  <mergeCells count="39">
    <mergeCell ref="AB8:AB9"/>
    <mergeCell ref="V8:V9"/>
    <mergeCell ref="T8:T9"/>
    <mergeCell ref="W8:W9"/>
    <mergeCell ref="A7:A9"/>
    <mergeCell ref="F7:F9"/>
    <mergeCell ref="G7:G9"/>
    <mergeCell ref="X8:X9"/>
    <mergeCell ref="C7:C9"/>
    <mergeCell ref="L7:L9"/>
    <mergeCell ref="N7:N9"/>
    <mergeCell ref="U8:U9"/>
    <mergeCell ref="D7:D9"/>
    <mergeCell ref="M7:M9"/>
    <mergeCell ref="B1:D1"/>
    <mergeCell ref="B2:D2"/>
    <mergeCell ref="B3:D3"/>
    <mergeCell ref="P8:Q8"/>
    <mergeCell ref="R8:S8"/>
    <mergeCell ref="B7:B9"/>
    <mergeCell ref="A5:AG5"/>
    <mergeCell ref="A6:AG6"/>
    <mergeCell ref="AF7:AF9"/>
    <mergeCell ref="AC8:AC9"/>
    <mergeCell ref="O7:O9"/>
    <mergeCell ref="P7:AE7"/>
    <mergeCell ref="AD8:AD9"/>
    <mergeCell ref="AE8:AE9"/>
    <mergeCell ref="AG7:AG9"/>
    <mergeCell ref="AA8:AA9"/>
    <mergeCell ref="Z8:Z9"/>
    <mergeCell ref="B4:D4"/>
    <mergeCell ref="J8:J9"/>
    <mergeCell ref="K8:K9"/>
    <mergeCell ref="I8:I9"/>
    <mergeCell ref="E7:E9"/>
    <mergeCell ref="H7:K7"/>
    <mergeCell ref="H8:H9"/>
    <mergeCell ref="Y8:Y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AJUSTADO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 1</cp:lastModifiedBy>
  <dcterms:created xsi:type="dcterms:W3CDTF">2015-02-26T19:45:38Z</dcterms:created>
  <dcterms:modified xsi:type="dcterms:W3CDTF">2015-03-13T20:09:54Z</dcterms:modified>
</cp:coreProperties>
</file>